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8326"/>
  <workbookPr updateLinks="never" codeName="ThisWorkbook" defaultThemeVersion="124226"/>
  <mc:AlternateContent xmlns:mc="http://schemas.openxmlformats.org/markup-compatibility/2006">
    <mc:Choice Requires="x15">
      <x15ac:absPath xmlns:x15ac="http://schemas.microsoft.com/office/spreadsheetml/2010/11/ac" url="\\SV-VOYAGER\work-space\JR東日本企画\perie\get\3_ペリエホール\掲載情報まとめ\【途中】ダウンロード\0905_差し替え\"/>
    </mc:Choice>
  </mc:AlternateContent>
  <bookViews>
    <workbookView xWindow="-15" yWindow="-15" windowWidth="20520" windowHeight="4035" activeTab="1" xr2:uid="{00000000-000D-0000-FFFF-FFFF00000000}"/>
  </bookViews>
  <sheets>
    <sheet name="利用問合せ書  " sheetId="6" r:id="rId1"/>
    <sheet name="記入例" sheetId="9" r:id="rId2"/>
    <sheet name="申込書" sheetId="10" state="hidden" r:id="rId3"/>
    <sheet name="申込書 (記入例) " sheetId="13" state="hidden" r:id="rId4"/>
    <sheet name="附帯サービスオーダーシート" sheetId="11" state="hidden" r:id="rId5"/>
    <sheet name="利用承諾書" sheetId="15" state="hidden" r:id="rId6"/>
    <sheet name="Sheet1" sheetId="14" r:id="rId7"/>
  </sheets>
  <externalReferences>
    <externalReference r:id="rId8"/>
  </externalReferences>
  <definedNames>
    <definedName name="_xlnm.Print_Area" localSheetId="1">記入例!$A$1:$AT$58</definedName>
    <definedName name="_xlnm.Print_Area" localSheetId="2">申込書!$A$1:$AT$64</definedName>
    <definedName name="_xlnm.Print_Area" localSheetId="3">'申込書 (記入例) '!$A$1:$AT$64</definedName>
    <definedName name="_xlnm.Print_Area" localSheetId="4">附帯サービスオーダーシート!$A$1:$AT$111</definedName>
    <definedName name="_xlnm.Print_Area" localSheetId="5">利用承諾書!$A$1:$AT$65</definedName>
    <definedName name="_xlnm.Print_Area" localSheetId="0">'利用問合せ書  '!$A$1:$AT$58</definedName>
  </definedNames>
  <calcPr calcId="171027"/>
</workbook>
</file>

<file path=xl/calcChain.xml><?xml version="1.0" encoding="utf-8"?>
<calcChain xmlns="http://schemas.openxmlformats.org/spreadsheetml/2006/main">
  <c r="P14" i="10" l="1"/>
  <c r="AQ35" i="15" l="1"/>
  <c r="AQ36" i="15"/>
  <c r="AQ37" i="15"/>
  <c r="AQ38" i="15"/>
  <c r="AQ34" i="15"/>
  <c r="AG35" i="15"/>
  <c r="AG36" i="15"/>
  <c r="AG37" i="15"/>
  <c r="AG38" i="15"/>
  <c r="AG34" i="15"/>
  <c r="X35" i="15"/>
  <c r="X36" i="15"/>
  <c r="X37" i="15"/>
  <c r="X38" i="15"/>
  <c r="X34" i="15"/>
  <c r="U35" i="15"/>
  <c r="U36" i="15"/>
  <c r="U37" i="15"/>
  <c r="U38" i="15"/>
  <c r="U34" i="15"/>
  <c r="Q35" i="15"/>
  <c r="Q36" i="15"/>
  <c r="Q37" i="15"/>
  <c r="Q38" i="15"/>
  <c r="Q34" i="15"/>
  <c r="N35" i="15"/>
  <c r="N36" i="15"/>
  <c r="N37" i="15"/>
  <c r="N38" i="15"/>
  <c r="N34" i="15"/>
  <c r="K35" i="15"/>
  <c r="K36" i="15"/>
  <c r="K37" i="15"/>
  <c r="K38" i="15"/>
  <c r="K34" i="15"/>
  <c r="J31" i="15"/>
  <c r="AW22" i="13" l="1"/>
  <c r="S23" i="13"/>
  <c r="AF28" i="13"/>
  <c r="P30" i="13"/>
  <c r="P32" i="13"/>
  <c r="AF32" i="13"/>
  <c r="AF32" i="10" l="1"/>
  <c r="AF29" i="15" s="1"/>
  <c r="P32" i="10"/>
  <c r="P29" i="15" s="1"/>
  <c r="T12" i="10"/>
  <c r="P12" i="10"/>
  <c r="M12" i="10"/>
  <c r="Y25" i="10" l="1"/>
  <c r="Y22" i="15" s="1"/>
  <c r="Y15" i="10"/>
  <c r="Y12" i="15" s="1"/>
  <c r="AW22" i="10"/>
  <c r="P30" i="10" l="1"/>
  <c r="P27" i="15" s="1"/>
  <c r="P26" i="10"/>
  <c r="P23" i="15" s="1"/>
  <c r="AF28" i="10"/>
  <c r="AF25" i="15" s="1"/>
  <c r="P28" i="10"/>
  <c r="P25" i="15" s="1"/>
  <c r="T25" i="10"/>
  <c r="T22" i="15" s="1"/>
  <c r="P24" i="10"/>
  <c r="P21" i="15" s="1"/>
  <c r="S13" i="10"/>
  <c r="S10" i="15" s="1"/>
  <c r="S23" i="10"/>
  <c r="AF22" i="10"/>
  <c r="AF19" i="15" s="1"/>
  <c r="P22" i="10"/>
  <c r="P19" i="15" s="1"/>
  <c r="P20" i="10" l="1"/>
  <c r="P17" i="15" s="1"/>
  <c r="AF18" i="10"/>
  <c r="AF15" i="15" s="1"/>
  <c r="P18" i="10"/>
  <c r="P15" i="15" s="1"/>
  <c r="P16" i="10"/>
  <c r="P13" i="15" s="1"/>
  <c r="T15" i="10"/>
  <c r="T12" i="15" s="1"/>
  <c r="P11" i="15" l="1"/>
  <c r="B3" i="15" l="1"/>
  <c r="BD75" i="11"/>
  <c r="BD74" i="11"/>
  <c r="BD72" i="11"/>
  <c r="BD71" i="11"/>
  <c r="BD70" i="11"/>
  <c r="BD68" i="11"/>
  <c r="AH56" i="11"/>
  <c r="Y56" i="11"/>
  <c r="P56" i="11"/>
  <c r="AH55" i="11"/>
  <c r="Y55" i="11"/>
  <c r="P55" i="11"/>
  <c r="AH54" i="11"/>
  <c r="Y54" i="11"/>
  <c r="P54" i="11"/>
  <c r="AH53" i="11"/>
  <c r="Y53" i="11"/>
  <c r="P53" i="11"/>
  <c r="AH52" i="11"/>
  <c r="Y52" i="11"/>
  <c r="P52" i="11"/>
  <c r="AH51" i="11"/>
  <c r="Y51" i="11"/>
  <c r="P51" i="11"/>
  <c r="AH50" i="11"/>
  <c r="Y50" i="11"/>
  <c r="P50" i="11"/>
  <c r="AH49" i="11"/>
  <c r="Y49" i="11"/>
  <c r="P49" i="11"/>
  <c r="AH48" i="11"/>
  <c r="Y48" i="11"/>
  <c r="P48" i="11"/>
  <c r="AH47" i="11"/>
  <c r="Y47" i="11"/>
  <c r="P47" i="11"/>
  <c r="AH46" i="11"/>
  <c r="Y46" i="11"/>
  <c r="P46" i="11"/>
  <c r="AH45" i="11"/>
  <c r="Y45" i="11"/>
  <c r="P45" i="11"/>
  <c r="AH44" i="11"/>
  <c r="Y44" i="11"/>
  <c r="P44" i="11"/>
  <c r="AH43" i="11"/>
  <c r="Y43" i="11"/>
  <c r="P43" i="11"/>
  <c r="AH42" i="11"/>
  <c r="Y42" i="11"/>
  <c r="P42" i="11"/>
  <c r="AH41" i="11"/>
  <c r="Y41" i="11"/>
  <c r="P41" i="11"/>
  <c r="AH40" i="11"/>
  <c r="Y40" i="11"/>
  <c r="P40" i="11"/>
  <c r="AH39" i="11"/>
  <c r="Y39" i="11"/>
  <c r="P39" i="11"/>
  <c r="BD21" i="11"/>
  <c r="BD20" i="11"/>
  <c r="BD19" i="11"/>
  <c r="BD18" i="11"/>
  <c r="BD16" i="11"/>
  <c r="BD15" i="11"/>
  <c r="BD13" i="11"/>
  <c r="BD12" i="11"/>
  <c r="BD11" i="11"/>
  <c r="BD9"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Perie　Hall</author>
  </authors>
  <commentList>
    <comment ref="AG37" authorId="0" shapeId="0" xr:uid="{00000000-0006-0000-0000-000001000000}">
      <text>
        <r>
          <rPr>
            <b/>
            <sz val="9"/>
            <color indexed="81"/>
            <rFont val="MS P ゴシック"/>
            <family val="3"/>
            <charset val="128"/>
          </rPr>
          <t>Perie　Hall:</t>
        </r>
        <r>
          <rPr>
            <sz val="9"/>
            <color indexed="81"/>
            <rFont val="MS P ゴシック"/>
            <family val="3"/>
            <charset val="128"/>
          </rPr>
          <t xml:space="preserve">
「ご延長」をご希望の場合は、下記備考欄にご記入ください。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Perie　Hall</author>
  </authors>
  <commentList>
    <comment ref="AG37" authorId="0" shapeId="0" xr:uid="{00000000-0006-0000-0100-000001000000}">
      <text>
        <r>
          <rPr>
            <b/>
            <sz val="9"/>
            <color indexed="81"/>
            <rFont val="MS P ゴシック"/>
            <family val="3"/>
            <charset val="128"/>
          </rPr>
          <t>Perie　Hall:</t>
        </r>
        <r>
          <rPr>
            <sz val="9"/>
            <color indexed="81"/>
            <rFont val="MS P ゴシック"/>
            <family val="3"/>
            <charset val="128"/>
          </rPr>
          <t xml:space="preserve">
「ご延長」をご希望の場合は、下記備考欄にご記入ください。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Perie　Hall</author>
  </authors>
  <commentList>
    <comment ref="AG39" authorId="0" shapeId="0" xr:uid="{00000000-0006-0000-0200-000001000000}">
      <text>
        <r>
          <rPr>
            <b/>
            <sz val="9"/>
            <color indexed="81"/>
            <rFont val="MS P ゴシック"/>
            <family val="3"/>
            <charset val="128"/>
          </rPr>
          <t>Perie　Hall:</t>
        </r>
        <r>
          <rPr>
            <sz val="9"/>
            <color indexed="81"/>
            <rFont val="MS P ゴシック"/>
            <family val="3"/>
            <charset val="128"/>
          </rPr>
          <t xml:space="preserve">
「ご延長」をご希望の場合は、
下記「備考欄」にご記入ください。</t>
        </r>
      </text>
    </comment>
  </commentList>
</comments>
</file>

<file path=xl/sharedStrings.xml><?xml version="1.0" encoding="utf-8"?>
<sst xmlns="http://schemas.openxmlformats.org/spreadsheetml/2006/main" count="1028" uniqueCount="367">
  <si>
    <t>会社・団体名</t>
    <rPh sb="0" eb="2">
      <t>カイシャ</t>
    </rPh>
    <rPh sb="3" eb="5">
      <t>ダンタイ</t>
    </rPh>
    <rPh sb="5" eb="6">
      <t>メイ</t>
    </rPh>
    <phoneticPr fontId="2"/>
  </si>
  <si>
    <t>-</t>
    <phoneticPr fontId="2"/>
  </si>
  <si>
    <t>（E-Mail）</t>
    <phoneticPr fontId="2"/>
  </si>
  <si>
    <t>（氏名）</t>
    <rPh sb="1" eb="3">
      <t>シメイ</t>
    </rPh>
    <phoneticPr fontId="2"/>
  </si>
  <si>
    <t>会場</t>
    <rPh sb="0" eb="2">
      <t>カイジョウ</t>
    </rPh>
    <phoneticPr fontId="2"/>
  </si>
  <si>
    <t>予約時間</t>
    <rPh sb="0" eb="2">
      <t>ヨヤク</t>
    </rPh>
    <rPh sb="2" eb="4">
      <t>ジカン</t>
    </rPh>
    <phoneticPr fontId="2"/>
  </si>
  <si>
    <t>備考</t>
    <rPh sb="0" eb="2">
      <t>ビコウ</t>
    </rPh>
    <phoneticPr fontId="2"/>
  </si>
  <si>
    <t>【個人情報の取扱いについて】</t>
    <phoneticPr fontId="2"/>
  </si>
  <si>
    <t>ご予約内容</t>
    <rPh sb="1" eb="3">
      <t>ヨヤク</t>
    </rPh>
    <rPh sb="3" eb="5">
      <t>ナイヨウ</t>
    </rPh>
    <phoneticPr fontId="2"/>
  </si>
  <si>
    <t>利用日</t>
    <rPh sb="0" eb="3">
      <t>リヨウビ</t>
    </rPh>
    <phoneticPr fontId="2"/>
  </si>
  <si>
    <t>（</t>
    <phoneticPr fontId="2"/>
  </si>
  <si>
    <t>）</t>
    <phoneticPr fontId="2"/>
  </si>
  <si>
    <t>日</t>
    <rPh sb="0" eb="1">
      <t>ニチ</t>
    </rPh>
    <phoneticPr fontId="2"/>
  </si>
  <si>
    <t>（住所）</t>
    <rPh sb="1" eb="3">
      <t>ジュウショ</t>
    </rPh>
    <phoneticPr fontId="2"/>
  </si>
  <si>
    <t>〒</t>
    <phoneticPr fontId="2"/>
  </si>
  <si>
    <t>（TEL）</t>
    <phoneticPr fontId="2"/>
  </si>
  <si>
    <t>（FAX）</t>
    <phoneticPr fontId="2"/>
  </si>
  <si>
    <t>（所属・役職）</t>
    <rPh sb="1" eb="3">
      <t>ショゾク</t>
    </rPh>
    <rPh sb="4" eb="6">
      <t>ヤクショク</t>
    </rPh>
    <phoneticPr fontId="2"/>
  </si>
  <si>
    <t>主催者</t>
    <rPh sb="0" eb="3">
      <t>シュサイシャ</t>
    </rPh>
    <phoneticPr fontId="2"/>
  </si>
  <si>
    <t>年</t>
    <rPh sb="0" eb="1">
      <t>ネン</t>
    </rPh>
    <phoneticPr fontId="2"/>
  </si>
  <si>
    <t>月</t>
    <rPh sb="0" eb="1">
      <t>ツキ</t>
    </rPh>
    <phoneticPr fontId="2"/>
  </si>
  <si>
    <t>利用内容</t>
    <rPh sb="0" eb="2">
      <t>リヨウ</t>
    </rPh>
    <rPh sb="2" eb="4">
      <t>ナイヨウ</t>
    </rPh>
    <phoneticPr fontId="2"/>
  </si>
  <si>
    <t>会議</t>
    <rPh sb="0" eb="2">
      <t>カイギ</t>
    </rPh>
    <phoneticPr fontId="2"/>
  </si>
  <si>
    <t>研修</t>
    <rPh sb="0" eb="2">
      <t>ケンシュウ</t>
    </rPh>
    <phoneticPr fontId="2"/>
  </si>
  <si>
    <t>セミナー</t>
    <phoneticPr fontId="2"/>
  </si>
  <si>
    <t>講演会</t>
    <rPh sb="0" eb="3">
      <t>コウエンカイ</t>
    </rPh>
    <phoneticPr fontId="2"/>
  </si>
  <si>
    <t>その他</t>
    <rPh sb="2" eb="3">
      <t>タ</t>
    </rPh>
    <phoneticPr fontId="2"/>
  </si>
  <si>
    <t>ご住所</t>
    <rPh sb="1" eb="3">
      <t>ジュウショ</t>
    </rPh>
    <phoneticPr fontId="2"/>
  </si>
  <si>
    <t>本書は、正式申し込みを承るものではございませんので予めご了承ください。</t>
    <rPh sb="0" eb="2">
      <t>ホンショ</t>
    </rPh>
    <rPh sb="4" eb="6">
      <t>セイシキ</t>
    </rPh>
    <rPh sb="6" eb="7">
      <t>モウ</t>
    </rPh>
    <rPh sb="8" eb="9">
      <t>コ</t>
    </rPh>
    <rPh sb="11" eb="12">
      <t>ウケタマワ</t>
    </rPh>
    <rPh sb="25" eb="26">
      <t>アラカジ</t>
    </rPh>
    <rPh sb="28" eb="30">
      <t>リョウショウ</t>
    </rPh>
    <phoneticPr fontId="2"/>
  </si>
  <si>
    <t>ご連絡先</t>
    <rPh sb="1" eb="3">
      <t>レンラク</t>
    </rPh>
    <rPh sb="3" eb="4">
      <t>サキ</t>
    </rPh>
    <phoneticPr fontId="2"/>
  </si>
  <si>
    <t>ご担当者名</t>
    <rPh sb="1" eb="4">
      <t>タントウシャ</t>
    </rPh>
    <rPh sb="4" eb="5">
      <t>メイ</t>
    </rPh>
    <phoneticPr fontId="2"/>
  </si>
  <si>
    <t>※現段階で計画されている範囲内で、できるだけ詳しくご記入ください。</t>
    <phoneticPr fontId="2"/>
  </si>
  <si>
    <t>　（催事名）</t>
    <rPh sb="2" eb="4">
      <t>サイジ</t>
    </rPh>
    <rPh sb="4" eb="5">
      <t>メイ</t>
    </rPh>
    <phoneticPr fontId="2"/>
  </si>
  <si>
    <t>　（催事概要）</t>
    <rPh sb="2" eb="4">
      <t>サイジ</t>
    </rPh>
    <rPh sb="4" eb="6">
      <t>ガイヨウ</t>
    </rPh>
    <phoneticPr fontId="2"/>
  </si>
  <si>
    <t>（想定参加者数）</t>
    <rPh sb="1" eb="3">
      <t>ソウテイ</t>
    </rPh>
    <rPh sb="3" eb="5">
      <t>サンカ</t>
    </rPh>
    <rPh sb="5" eb="6">
      <t>シャ</t>
    </rPh>
    <rPh sb="6" eb="7">
      <t>スウ</t>
    </rPh>
    <phoneticPr fontId="2"/>
  </si>
  <si>
    <t>来場者数</t>
    <rPh sb="0" eb="3">
      <t>ライジョウシャ</t>
    </rPh>
    <rPh sb="3" eb="4">
      <t>スウ</t>
    </rPh>
    <phoneticPr fontId="2"/>
  </si>
  <si>
    <t>スタッフ数</t>
    <rPh sb="4" eb="5">
      <t>スウ</t>
    </rPh>
    <phoneticPr fontId="2"/>
  </si>
  <si>
    <t>名</t>
    <rPh sb="0" eb="1">
      <t>メイ</t>
    </rPh>
    <phoneticPr fontId="2"/>
  </si>
  <si>
    <t>以下、当施設使用欄</t>
    <rPh sb="0" eb="2">
      <t>イカ</t>
    </rPh>
    <rPh sb="3" eb="6">
      <t>トウシセツ</t>
    </rPh>
    <rPh sb="6" eb="8">
      <t>シヨウ</t>
    </rPh>
    <rPh sb="8" eb="9">
      <t>ラン</t>
    </rPh>
    <phoneticPr fontId="2"/>
  </si>
  <si>
    <t>受付番号　No.</t>
    <rPh sb="0" eb="2">
      <t>ウケツケ</t>
    </rPh>
    <rPh sb="2" eb="4">
      <t>バンゴウ</t>
    </rPh>
    <phoneticPr fontId="2"/>
  </si>
  <si>
    <t>お問い合わせ日</t>
    <rPh sb="1" eb="2">
      <t>ト</t>
    </rPh>
    <rPh sb="3" eb="4">
      <t>ア</t>
    </rPh>
    <rPh sb="6" eb="7">
      <t>ヒ</t>
    </rPh>
    <phoneticPr fontId="2"/>
  </si>
  <si>
    <t>月</t>
    <rPh sb="0" eb="1">
      <t>ツキ</t>
    </rPh>
    <phoneticPr fontId="2"/>
  </si>
  <si>
    <t>お問合せ者</t>
    <rPh sb="1" eb="3">
      <t>トイアワ</t>
    </rPh>
    <rPh sb="4" eb="5">
      <t>シャ</t>
    </rPh>
    <phoneticPr fontId="2"/>
  </si>
  <si>
    <t>※　</t>
    <phoneticPr fontId="2"/>
  </si>
  <si>
    <t>太枠内をご記入いただき、メールまたはFAXにて上記宛先までお送りください。</t>
    <phoneticPr fontId="2"/>
  </si>
  <si>
    <t>　※お問合せ者と
　　主催者が異なる場合
　　に、ご記入ください。</t>
    <rPh sb="3" eb="5">
      <t>トイアワ</t>
    </rPh>
    <rPh sb="6" eb="7">
      <t>シャ</t>
    </rPh>
    <rPh sb="11" eb="13">
      <t>シュサイ</t>
    </rPh>
    <rPh sb="13" eb="14">
      <t>モノ</t>
    </rPh>
    <rPh sb="15" eb="16">
      <t>コト</t>
    </rPh>
    <rPh sb="18" eb="20">
      <t>バアイ</t>
    </rPh>
    <rPh sb="26" eb="28">
      <t>キニュウ</t>
    </rPh>
    <phoneticPr fontId="2"/>
  </si>
  <si>
    <t>お問合せ経緯</t>
    <rPh sb="1" eb="3">
      <t>トイアワ</t>
    </rPh>
    <rPh sb="4" eb="6">
      <t>ケイイ</t>
    </rPh>
    <phoneticPr fontId="2"/>
  </si>
  <si>
    <t>その他</t>
    <rPh sb="2" eb="3">
      <t>ホカ</t>
    </rPh>
    <phoneticPr fontId="2"/>
  </si>
  <si>
    <t>グループ会社</t>
    <rPh sb="4" eb="6">
      <t>カイシャ</t>
    </rPh>
    <phoneticPr fontId="2"/>
  </si>
  <si>
    <t>受付（ 　 /  　）</t>
    <rPh sb="0" eb="2">
      <t>ウケツケ</t>
    </rPh>
    <phoneticPr fontId="2"/>
  </si>
  <si>
    <t>Room　A+B</t>
    <phoneticPr fontId="2"/>
  </si>
  <si>
    <t>Room　A</t>
    <phoneticPr fontId="2"/>
  </si>
  <si>
    <t>Room　B</t>
    <phoneticPr fontId="2"/>
  </si>
  <si>
    <t>Room　D+E</t>
    <phoneticPr fontId="2"/>
  </si>
  <si>
    <t>Room　E</t>
    <phoneticPr fontId="2"/>
  </si>
  <si>
    <t>Room　F</t>
    <phoneticPr fontId="2"/>
  </si>
  <si>
    <t>午前（9:00～12:00）</t>
    <rPh sb="0" eb="1">
      <t>ウマ</t>
    </rPh>
    <rPh sb="1" eb="2">
      <t>マエ</t>
    </rPh>
    <phoneticPr fontId="2"/>
  </si>
  <si>
    <t>午後（13:00～17:00）</t>
    <rPh sb="0" eb="1">
      <t>ウマ</t>
    </rPh>
    <rPh sb="1" eb="2">
      <t>アト</t>
    </rPh>
    <phoneticPr fontId="2"/>
  </si>
  <si>
    <t>夜間（18:00～21:00）</t>
    <rPh sb="0" eb="1">
      <t>ヨル</t>
    </rPh>
    <rPh sb="1" eb="2">
      <t>アイダ</t>
    </rPh>
    <phoneticPr fontId="2"/>
  </si>
  <si>
    <t>終日（9:00～21:00）</t>
    <rPh sb="0" eb="1">
      <t>オワ</t>
    </rPh>
    <rPh sb="1" eb="2">
      <t>ニチ</t>
    </rPh>
    <phoneticPr fontId="2"/>
  </si>
  <si>
    <t>午前 + 午後（9:00～17:00）</t>
    <rPh sb="0" eb="1">
      <t>ウマ</t>
    </rPh>
    <rPh sb="1" eb="2">
      <t>マエ</t>
    </rPh>
    <rPh sb="5" eb="6">
      <t>ウマ</t>
    </rPh>
    <rPh sb="6" eb="7">
      <t>アト</t>
    </rPh>
    <phoneticPr fontId="2"/>
  </si>
  <si>
    <t>予約時間</t>
    <rPh sb="0" eb="2">
      <t>ヨヤク</t>
    </rPh>
    <rPh sb="2" eb="4">
      <t>ジカン</t>
    </rPh>
    <phoneticPr fontId="2"/>
  </si>
  <si>
    <t>ペリエホール　</t>
    <phoneticPr fontId="2"/>
  </si>
  <si>
    <t>備考</t>
    <rPh sb="0" eb="2">
      <t>ビコウ</t>
    </rPh>
    <phoneticPr fontId="2"/>
  </si>
  <si>
    <t>午後 + 夜間（13:00～21:00）</t>
    <rPh sb="0" eb="1">
      <t>ウマ</t>
    </rPh>
    <rPh sb="1" eb="2">
      <t>ゴ</t>
    </rPh>
    <rPh sb="5" eb="7">
      <t>ヤカン</t>
    </rPh>
    <phoneticPr fontId="2"/>
  </si>
  <si>
    <t>Room　D</t>
    <phoneticPr fontId="2"/>
  </si>
  <si>
    <t>仮予約受付日</t>
    <rPh sb="0" eb="1">
      <t>カリ</t>
    </rPh>
    <rPh sb="1" eb="3">
      <t>ヨヤク</t>
    </rPh>
    <rPh sb="3" eb="6">
      <t>ウケツケビ</t>
    </rPh>
    <phoneticPr fontId="2"/>
  </si>
  <si>
    <t>日</t>
    <rPh sb="0" eb="1">
      <t>ヒ</t>
    </rPh>
    <phoneticPr fontId="2"/>
  </si>
  <si>
    <t>　※その他ご要望が
　　 ございましたら、
　　 お書き添えください。</t>
    <rPh sb="4" eb="5">
      <t>ホカ</t>
    </rPh>
    <rPh sb="6" eb="8">
      <t>ヨウボウ</t>
    </rPh>
    <rPh sb="26" eb="27">
      <t>カ</t>
    </rPh>
    <rPh sb="28" eb="29">
      <t>ゾ</t>
    </rPh>
    <phoneticPr fontId="2"/>
  </si>
  <si>
    <t>043-0000-0000</t>
    <phoneticPr fontId="2"/>
  </si>
  <si>
    <t>査印</t>
    <rPh sb="0" eb="2">
      <t>サイン</t>
    </rPh>
    <phoneticPr fontId="2"/>
  </si>
  <si>
    <t>許可</t>
    <rPh sb="0" eb="2">
      <t>キョカ</t>
    </rPh>
    <phoneticPr fontId="2"/>
  </si>
  <si>
    <t>不許可</t>
    <rPh sb="0" eb="3">
      <t>フキョカ</t>
    </rPh>
    <phoneticPr fontId="2"/>
  </si>
  <si>
    <t>審査（  　/　 　）</t>
    <rPh sb="0" eb="2">
      <t>シンサ</t>
    </rPh>
    <phoneticPr fontId="2"/>
  </si>
  <si>
    <t>FAX : 043-445-7900</t>
    <phoneticPr fontId="2"/>
  </si>
  <si>
    <t>利用者様から取得した個人情報は、本申込みの内容確認に係る連絡のほか、ダイレクトメールの発送
など本施設に関する各種ご提案のために利用させていただきます。　
また、法令等に基づく場合を除き、あらかじめご本人の同意を得ることなく、利用者様の個人情報を第三者に対して提供いたしません。なお、本書は当施設が責任を持って管理または廃棄するものとし、返却は出来かねますので予めご了承ください。</t>
    <rPh sb="169" eb="171">
      <t>ヘンキャク</t>
    </rPh>
    <phoneticPr fontId="2"/>
  </si>
  <si>
    <t>Room　C</t>
    <phoneticPr fontId="2"/>
  </si>
  <si>
    <t xml:space="preserve"> フリガナ</t>
    <phoneticPr fontId="2"/>
  </si>
  <si>
    <t xml:space="preserve"> フリガナ</t>
    <phoneticPr fontId="2"/>
  </si>
  <si>
    <t>株式会社●●●</t>
    <rPh sb="0" eb="4">
      <t>カブシキガイシャ</t>
    </rPh>
    <phoneticPr fontId="2"/>
  </si>
  <si>
    <t>0031</t>
    <phoneticPr fontId="2"/>
  </si>
  <si>
    <t>総務部●●課</t>
    <rPh sb="0" eb="2">
      <t>ソウム</t>
    </rPh>
    <rPh sb="2" eb="3">
      <t>ブ</t>
    </rPh>
    <rPh sb="5" eb="6">
      <t>カ</t>
    </rPh>
    <phoneticPr fontId="2"/>
  </si>
  <si>
    <t>●●　●●</t>
    <phoneticPr fontId="2"/>
  </si>
  <si>
    <t>カブシキガイシャ●●●●</t>
    <phoneticPr fontId="2"/>
  </si>
  <si>
    <t>千葉市中央区●-●-●　●●ビル●階</t>
    <rPh sb="0" eb="3">
      <t>チバシ</t>
    </rPh>
    <rPh sb="3" eb="6">
      <t>チュウオウク</t>
    </rPh>
    <rPh sb="17" eb="18">
      <t>カイ</t>
    </rPh>
    <phoneticPr fontId="2"/>
  </si>
  <si>
    <t>abc@example.com</t>
    <phoneticPr fontId="2"/>
  </si>
  <si>
    <t>●●●</t>
    <phoneticPr fontId="2"/>
  </si>
  <si>
    <t>お決まりの範囲で出来るだけ詳細にご記入ください。</t>
    <rPh sb="1" eb="2">
      <t>キ</t>
    </rPh>
    <rPh sb="5" eb="7">
      <t>ハンイ</t>
    </rPh>
    <rPh sb="8" eb="10">
      <t>デキ</t>
    </rPh>
    <rPh sb="13" eb="15">
      <t>ショウサイ</t>
    </rPh>
    <rPh sb="17" eb="19">
      <t>キニュウ</t>
    </rPh>
    <phoneticPr fontId="2"/>
  </si>
  <si>
    <t>木</t>
    <rPh sb="0" eb="1">
      <t>モク</t>
    </rPh>
    <phoneticPr fontId="2"/>
  </si>
  <si>
    <t>Room　A+B</t>
  </si>
  <si>
    <t>（例）　１時間延長の18時まで利用希望。</t>
    <rPh sb="1" eb="2">
      <t>レイ</t>
    </rPh>
    <rPh sb="5" eb="7">
      <t>ジカン</t>
    </rPh>
    <rPh sb="7" eb="9">
      <t>エンチョウ</t>
    </rPh>
    <rPh sb="12" eb="13">
      <t>ジ</t>
    </rPh>
    <rPh sb="15" eb="17">
      <t>リヨウ</t>
    </rPh>
    <rPh sb="17" eb="19">
      <t>キボウ</t>
    </rPh>
    <phoneticPr fontId="2"/>
  </si>
  <si>
    <t>　</t>
    <phoneticPr fontId="2"/>
  </si>
  <si>
    <t>MAIL ： yoyaku@periehall.jp</t>
    <phoneticPr fontId="2"/>
  </si>
  <si>
    <t>「利用規則」の記載事項を遵守し、下記の通り申込みます。</t>
    <rPh sb="1" eb="3">
      <t>リヨウ</t>
    </rPh>
    <rPh sb="3" eb="5">
      <t>キソク</t>
    </rPh>
    <rPh sb="7" eb="9">
      <t>キサイ</t>
    </rPh>
    <rPh sb="9" eb="11">
      <t>ジコウ</t>
    </rPh>
    <rPh sb="12" eb="14">
      <t>ジュンシュ</t>
    </rPh>
    <rPh sb="16" eb="18">
      <t>カキ</t>
    </rPh>
    <rPh sb="19" eb="20">
      <t>トオ</t>
    </rPh>
    <rPh sb="21" eb="23">
      <t>モウシコ</t>
    </rPh>
    <phoneticPr fontId="2"/>
  </si>
  <si>
    <t>【ご注意】</t>
    <phoneticPr fontId="2"/>
  </si>
  <si>
    <t>「利用申込書」受領後、内容を確認のうえ「利用承諾書を発行いたします。「利用承諾書」の発行をもって「ご成約」となります。</t>
  </si>
  <si>
    <t>「ご成約」後、解約または利用会場および利用日の変更をされる場合は、所定のキャンセル料を申し受けます。</t>
    <rPh sb="2" eb="4">
      <t>セイヤク</t>
    </rPh>
    <rPh sb="5" eb="6">
      <t>ゴ</t>
    </rPh>
    <rPh sb="7" eb="9">
      <t>カイヤク</t>
    </rPh>
    <rPh sb="12" eb="14">
      <t>リヨウ</t>
    </rPh>
    <rPh sb="14" eb="16">
      <t>カイジョウ</t>
    </rPh>
    <rPh sb="19" eb="22">
      <t>リヨウビ</t>
    </rPh>
    <rPh sb="23" eb="25">
      <t>ヘンコウ</t>
    </rPh>
    <rPh sb="29" eb="31">
      <t>バアイ</t>
    </rPh>
    <rPh sb="33" eb="35">
      <t>ショテイ</t>
    </rPh>
    <rPh sb="41" eb="42">
      <t>リョウ</t>
    </rPh>
    <rPh sb="43" eb="44">
      <t>モウ</t>
    </rPh>
    <rPh sb="45" eb="46">
      <t>ウ</t>
    </rPh>
    <phoneticPr fontId="2"/>
  </si>
  <si>
    <t>必ず上記チェックのうえ、</t>
    <rPh sb="0" eb="1">
      <t>カナラ</t>
    </rPh>
    <rPh sb="2" eb="4">
      <t>ジョウキ</t>
    </rPh>
    <phoneticPr fontId="2"/>
  </si>
  <si>
    <t>内をご記入いただき、上記宛先までご提出ください。</t>
    <rPh sb="0" eb="1">
      <t>ナイ</t>
    </rPh>
    <rPh sb="3" eb="5">
      <t>キニュウ</t>
    </rPh>
    <rPh sb="10" eb="12">
      <t>ジョウキ</t>
    </rPh>
    <rPh sb="12" eb="14">
      <t>アテサキ</t>
    </rPh>
    <rPh sb="17" eb="19">
      <t>テイシュツ</t>
    </rPh>
    <phoneticPr fontId="2"/>
  </si>
  <si>
    <t>申込日</t>
    <rPh sb="0" eb="3">
      <t>モウシコミビ</t>
    </rPh>
    <phoneticPr fontId="2"/>
  </si>
  <si>
    <t>申込期限日</t>
    <rPh sb="0" eb="2">
      <t>モウシコ</t>
    </rPh>
    <rPh sb="2" eb="4">
      <t>キゲン</t>
    </rPh>
    <rPh sb="4" eb="5">
      <t>ヒ</t>
    </rPh>
    <phoneticPr fontId="2"/>
  </si>
  <si>
    <t>お申込者</t>
    <rPh sb="1" eb="2">
      <t>モウ</t>
    </rPh>
    <rPh sb="2" eb="3">
      <t>コミ</t>
    </rPh>
    <rPh sb="3" eb="4">
      <t>シャ</t>
    </rPh>
    <phoneticPr fontId="2"/>
  </si>
  <si>
    <t>テナント</t>
    <phoneticPr fontId="2"/>
  </si>
  <si>
    <t>※お申込者が上記の場合、必ずチェック願います。</t>
    <rPh sb="2" eb="4">
      <t>モウシコ</t>
    </rPh>
    <rPh sb="4" eb="5">
      <t>シャ</t>
    </rPh>
    <rPh sb="6" eb="8">
      <t>ジョウキ</t>
    </rPh>
    <rPh sb="9" eb="11">
      <t>バアイ</t>
    </rPh>
    <rPh sb="12" eb="13">
      <t>カナラ</t>
    </rPh>
    <rPh sb="18" eb="19">
      <t>ネガ</t>
    </rPh>
    <phoneticPr fontId="2"/>
  </si>
  <si>
    <t>　※お申込者が主催者以外の場合、ご記入ください。</t>
    <rPh sb="3" eb="5">
      <t>モウシコ</t>
    </rPh>
    <rPh sb="5" eb="6">
      <t>シャ</t>
    </rPh>
    <rPh sb="7" eb="9">
      <t>シュサイ</t>
    </rPh>
    <rPh sb="9" eb="10">
      <t>モノ</t>
    </rPh>
    <rPh sb="10" eb="12">
      <t>イガイ</t>
    </rPh>
    <rPh sb="13" eb="15">
      <t>バアイ</t>
    </rPh>
    <rPh sb="17" eb="19">
      <t>キニュウ</t>
    </rPh>
    <phoneticPr fontId="2"/>
  </si>
  <si>
    <t>請求書
送付先</t>
    <rPh sb="0" eb="3">
      <t>セイキュウショ</t>
    </rPh>
    <rPh sb="4" eb="6">
      <t>ソウフ</t>
    </rPh>
    <rPh sb="6" eb="7">
      <t>サキ</t>
    </rPh>
    <phoneticPr fontId="2"/>
  </si>
  <si>
    <t>申込者</t>
    <rPh sb="0" eb="2">
      <t>モウシコミ</t>
    </rPh>
    <rPh sb="2" eb="3">
      <t>シャ</t>
    </rPh>
    <phoneticPr fontId="2"/>
  </si>
  <si>
    <t>その他 （送付先が主催者またはその他の場合、[　　]内にご記入願います。）</t>
    <rPh sb="2" eb="3">
      <t>ホカ</t>
    </rPh>
    <rPh sb="5" eb="7">
      <t>ソウフ</t>
    </rPh>
    <rPh sb="7" eb="8">
      <t>サキ</t>
    </rPh>
    <rPh sb="9" eb="11">
      <t>シュサイ</t>
    </rPh>
    <rPh sb="11" eb="12">
      <t>シャ</t>
    </rPh>
    <rPh sb="17" eb="18">
      <t>ホカ</t>
    </rPh>
    <rPh sb="19" eb="21">
      <t>バアイ</t>
    </rPh>
    <rPh sb="26" eb="27">
      <t>ナイ</t>
    </rPh>
    <rPh sb="29" eb="31">
      <t>キニュウ</t>
    </rPh>
    <rPh sb="31" eb="32">
      <t>ネガ</t>
    </rPh>
    <phoneticPr fontId="2"/>
  </si>
  <si>
    <t>[</t>
    <phoneticPr fontId="2"/>
  </si>
  <si>
    <t>]</t>
    <phoneticPr fontId="2"/>
  </si>
  <si>
    <t>（催事案内）</t>
    <rPh sb="1" eb="3">
      <t>サイジ</t>
    </rPh>
    <rPh sb="3" eb="5">
      <t>アンナイ</t>
    </rPh>
    <phoneticPr fontId="2"/>
  </si>
  <si>
    <t>会場前</t>
    <rPh sb="0" eb="2">
      <t>カイジョウ</t>
    </rPh>
    <rPh sb="2" eb="3">
      <t>マエ</t>
    </rPh>
    <phoneticPr fontId="2"/>
  </si>
  <si>
    <t>掲示</t>
    <rPh sb="0" eb="2">
      <t>ケイジ</t>
    </rPh>
    <phoneticPr fontId="2"/>
  </si>
  <si>
    <t>非掲示</t>
    <rPh sb="0" eb="1">
      <t>ヒ</t>
    </rPh>
    <rPh sb="1" eb="3">
      <t>ケイジ</t>
    </rPh>
    <phoneticPr fontId="2"/>
  </si>
  <si>
    <t>会場全体</t>
    <rPh sb="0" eb="2">
      <t>カイジョウ</t>
    </rPh>
    <rPh sb="2" eb="4">
      <t>ゼンタイ</t>
    </rPh>
    <phoneticPr fontId="2"/>
  </si>
  <si>
    <t>（</t>
    <phoneticPr fontId="2"/>
  </si>
  <si>
    <t>）</t>
    <phoneticPr fontId="2"/>
  </si>
  <si>
    <t>Room　B</t>
    <phoneticPr fontId="2"/>
  </si>
  <si>
    <t>セミナー</t>
    <phoneticPr fontId="2"/>
  </si>
  <si>
    <t>Room　C</t>
    <phoneticPr fontId="2"/>
  </si>
  <si>
    <t>附帯サービス</t>
    <rPh sb="0" eb="2">
      <t>フタイ</t>
    </rPh>
    <phoneticPr fontId="2"/>
  </si>
  <si>
    <t>無</t>
    <rPh sb="0" eb="1">
      <t>ナシ</t>
    </rPh>
    <phoneticPr fontId="2"/>
  </si>
  <si>
    <t>有</t>
    <rPh sb="0" eb="1">
      <t>アリ</t>
    </rPh>
    <phoneticPr fontId="2"/>
  </si>
  <si>
    <t>※　「有」の場合は、別紙「附帯サービス申込書」をご利用日7日前までにご提出ください。
　　事前に打ち合わせをさせていただきます。</t>
    <rPh sb="3" eb="4">
      <t>アリ</t>
    </rPh>
    <rPh sb="6" eb="8">
      <t>バアイ</t>
    </rPh>
    <rPh sb="10" eb="12">
      <t>ベッシ</t>
    </rPh>
    <rPh sb="13" eb="15">
      <t>フタイ</t>
    </rPh>
    <rPh sb="19" eb="22">
      <t>モウシコミショ</t>
    </rPh>
    <rPh sb="25" eb="28">
      <t>リヨウビ</t>
    </rPh>
    <rPh sb="29" eb="30">
      <t>ニチ</t>
    </rPh>
    <rPh sb="30" eb="31">
      <t>マエ</t>
    </rPh>
    <rPh sb="35" eb="37">
      <t>テイシュツ</t>
    </rPh>
    <rPh sb="45" eb="47">
      <t>ジゼン</t>
    </rPh>
    <rPh sb="48" eb="49">
      <t>ウ</t>
    </rPh>
    <rPh sb="50" eb="51">
      <t>ア</t>
    </rPh>
    <phoneticPr fontId="2"/>
  </si>
  <si>
    <t>Room　D+E</t>
    <phoneticPr fontId="2"/>
  </si>
  <si>
    <t>Room　D</t>
    <phoneticPr fontId="2"/>
  </si>
  <si>
    <t>Room　E</t>
    <phoneticPr fontId="2"/>
  </si>
  <si>
    <t>Room　F</t>
    <phoneticPr fontId="2"/>
  </si>
  <si>
    <t>【キャンセルポリシー】</t>
    <phoneticPr fontId="2"/>
  </si>
  <si>
    <t>【個人情報の取扱いについて】</t>
    <phoneticPr fontId="2"/>
  </si>
  <si>
    <t>利用者様から取得した個人情報は、本申込みの内容確認に係る連絡のほか、ダイレクトメールの発送など本施設に関する各種ご提案のために利用させていただきます。　
また、法令等に基づく場合を除き、あらかじめご本人の同意を得ることなく、利用者様の個人情報を第三者に対して提供いたしません。なお、本書は当施設が責任を持って管理または廃棄するものとし、返却は出来かねますので予めご了承ください。</t>
    <rPh sb="141" eb="143">
      <t>ホンショ</t>
    </rPh>
    <rPh sb="144" eb="147">
      <t>トウシセツ</t>
    </rPh>
    <rPh sb="148" eb="150">
      <t>セキニン</t>
    </rPh>
    <rPh sb="151" eb="152">
      <t>モ</t>
    </rPh>
    <rPh sb="154" eb="156">
      <t>カンリ</t>
    </rPh>
    <rPh sb="159" eb="161">
      <t>ハイキ</t>
    </rPh>
    <rPh sb="168" eb="170">
      <t>ヘンキャク</t>
    </rPh>
    <rPh sb="171" eb="173">
      <t>デキ</t>
    </rPh>
    <rPh sb="179" eb="180">
      <t>アラカジ</t>
    </rPh>
    <rPh sb="182" eb="184">
      <t>リョウショウ</t>
    </rPh>
    <phoneticPr fontId="2"/>
  </si>
  <si>
    <t>請求書</t>
    <rPh sb="0" eb="3">
      <t>セイキュウショ</t>
    </rPh>
    <phoneticPr fontId="2"/>
  </si>
  <si>
    <t>事前入金</t>
    <rPh sb="0" eb="2">
      <t>ジゼン</t>
    </rPh>
    <rPh sb="2" eb="4">
      <t>ニュウキン</t>
    </rPh>
    <phoneticPr fontId="2"/>
  </si>
  <si>
    <t>残　金</t>
    <rPh sb="0" eb="1">
      <t>ザン</t>
    </rPh>
    <rPh sb="2" eb="3">
      <t>キン</t>
    </rPh>
    <phoneticPr fontId="2"/>
  </si>
  <si>
    <t>金額</t>
    <rPh sb="0" eb="1">
      <t>キン</t>
    </rPh>
    <rPh sb="1" eb="2">
      <t>ガク</t>
    </rPh>
    <phoneticPr fontId="2"/>
  </si>
  <si>
    <t>円</t>
    <rPh sb="0" eb="1">
      <t>エン</t>
    </rPh>
    <phoneticPr fontId="2"/>
  </si>
  <si>
    <t>発行日</t>
    <rPh sb="0" eb="3">
      <t>ハッコウビ</t>
    </rPh>
    <phoneticPr fontId="2"/>
  </si>
  <si>
    <t>/</t>
    <phoneticPr fontId="2"/>
  </si>
  <si>
    <t>確認</t>
    <rPh sb="0" eb="2">
      <t>カクニン</t>
    </rPh>
    <phoneticPr fontId="2"/>
  </si>
  <si>
    <t>入金日</t>
    <rPh sb="0" eb="2">
      <t>ニュウキン</t>
    </rPh>
    <rPh sb="2" eb="3">
      <t>ビ</t>
    </rPh>
    <phoneticPr fontId="2"/>
  </si>
  <si>
    <t>MAIL ： yoyaku@periehall.jp</t>
    <phoneticPr fontId="2"/>
  </si>
  <si>
    <t>FAX : 043-445-7900</t>
    <phoneticPr fontId="2"/>
  </si>
  <si>
    <t>ペリエホールのロゴまたは連絡先</t>
    <rPh sb="12" eb="15">
      <t>レンラクサキ</t>
    </rPh>
    <phoneticPr fontId="2"/>
  </si>
  <si>
    <t>※　</t>
    <phoneticPr fontId="2"/>
  </si>
  <si>
    <r>
      <t>必要事項をご記入いただき、</t>
    </r>
    <r>
      <rPr>
        <b/>
        <sz val="11"/>
        <color rgb="FFFF0000"/>
        <rFont val="ＭＳ Ｐゴシック"/>
        <family val="3"/>
        <charset val="128"/>
      </rPr>
      <t>開催日の7日前(土日祝日を除く）まで</t>
    </r>
    <r>
      <rPr>
        <sz val="11"/>
        <rFont val="ＭＳ Ｐゴシック"/>
        <family val="3"/>
        <charset val="128"/>
      </rPr>
      <t>に上記宛先までご提出ください。</t>
    </r>
    <rPh sb="0" eb="2">
      <t>ヒツヨウ</t>
    </rPh>
    <rPh sb="2" eb="4">
      <t>ジコウ</t>
    </rPh>
    <rPh sb="6" eb="8">
      <t>キニュウ</t>
    </rPh>
    <rPh sb="13" eb="15">
      <t>カイサイ</t>
    </rPh>
    <rPh sb="15" eb="16">
      <t>ビ</t>
    </rPh>
    <rPh sb="18" eb="19">
      <t>ニチ</t>
    </rPh>
    <rPh sb="19" eb="20">
      <t>マエ</t>
    </rPh>
    <rPh sb="21" eb="23">
      <t>ドニチ</t>
    </rPh>
    <rPh sb="23" eb="25">
      <t>シュクジツ</t>
    </rPh>
    <rPh sb="26" eb="27">
      <t>ノゾ</t>
    </rPh>
    <rPh sb="32" eb="34">
      <t>ジョウキ</t>
    </rPh>
    <rPh sb="34" eb="36">
      <t>アテサキ</t>
    </rPh>
    <rPh sb="39" eb="41">
      <t>テイシュツ</t>
    </rPh>
    <phoneticPr fontId="2"/>
  </si>
  <si>
    <t>また、開催される催事のタイムスケジュールなどがございましたら、合わせてお送りください。</t>
    <rPh sb="3" eb="5">
      <t>カイサイ</t>
    </rPh>
    <rPh sb="8" eb="10">
      <t>サイジ</t>
    </rPh>
    <rPh sb="31" eb="32">
      <t>アワ</t>
    </rPh>
    <rPh sb="36" eb="37">
      <t>オク</t>
    </rPh>
    <phoneticPr fontId="2"/>
  </si>
  <si>
    <t>社名・団体名</t>
    <rPh sb="0" eb="2">
      <t>シャメイ</t>
    </rPh>
    <rPh sb="3" eb="5">
      <t>ダンタイ</t>
    </rPh>
    <rPh sb="5" eb="6">
      <t>メイ</t>
    </rPh>
    <phoneticPr fontId="2"/>
  </si>
  <si>
    <t>ご担当者</t>
    <rPh sb="1" eb="4">
      <t>タントウシャ</t>
    </rPh>
    <phoneticPr fontId="2"/>
  </si>
  <si>
    <t>様</t>
    <rPh sb="0" eb="1">
      <t>サマ</t>
    </rPh>
    <phoneticPr fontId="2"/>
  </si>
  <si>
    <t>スクリーン　(ホール分割利用時)</t>
    <rPh sb="10" eb="12">
      <t>ブンカツ</t>
    </rPh>
    <rPh sb="12" eb="14">
      <t>リヨウ</t>
    </rPh>
    <rPh sb="14" eb="15">
      <t>ジ</t>
    </rPh>
    <phoneticPr fontId="2"/>
  </si>
  <si>
    <t>250インチ</t>
    <phoneticPr fontId="2"/>
  </si>
  <si>
    <t>有線マイク</t>
    <rPh sb="0" eb="2">
      <t>ユウセン</t>
    </rPh>
    <phoneticPr fontId="2"/>
  </si>
  <si>
    <t>ﾎｰﾙ全体：2本無料
ﾎｰﾙ分割：1本無料</t>
    <rPh sb="3" eb="5">
      <t>ゼンタイ</t>
    </rPh>
    <rPh sb="7" eb="8">
      <t>ホン</t>
    </rPh>
    <rPh sb="8" eb="10">
      <t>ムリョウ</t>
    </rPh>
    <rPh sb="14" eb="16">
      <t>ブンカツ</t>
    </rPh>
    <rPh sb="18" eb="19">
      <t>ポン</t>
    </rPh>
    <rPh sb="19" eb="21">
      <t>ムリョウ</t>
    </rPh>
    <phoneticPr fontId="2"/>
  </si>
  <si>
    <t>レイアウト</t>
    <phoneticPr fontId="2"/>
  </si>
  <si>
    <t>ワイヤレスマイク</t>
    <phoneticPr fontId="2"/>
  </si>
  <si>
    <t>(レイアウト)</t>
    <phoneticPr fontId="2"/>
  </si>
  <si>
    <t>ピンマイク</t>
    <phoneticPr fontId="2"/>
  </si>
  <si>
    <t>スクール</t>
    <phoneticPr fontId="2"/>
  </si>
  <si>
    <t>照明スポットライト</t>
    <rPh sb="0" eb="2">
      <t>ショウメイ</t>
    </rPh>
    <phoneticPr fontId="2"/>
  </si>
  <si>
    <t>シアター</t>
    <phoneticPr fontId="2"/>
  </si>
  <si>
    <t>手元灯り(リトライト)</t>
    <rPh sb="0" eb="2">
      <t>テモト</t>
    </rPh>
    <rPh sb="2" eb="3">
      <t>アカ</t>
    </rPh>
    <phoneticPr fontId="2"/>
  </si>
  <si>
    <t>ロ型</t>
    <rPh sb="1" eb="2">
      <t>ガタ</t>
    </rPh>
    <phoneticPr fontId="2"/>
  </si>
  <si>
    <t>*レイアウトイメージがございましたらご記入ください。</t>
    <rPh sb="19" eb="21">
      <t>キニュウ</t>
    </rPh>
    <phoneticPr fontId="2"/>
  </si>
  <si>
    <t>立食・パーティ</t>
    <rPh sb="0" eb="2">
      <t>リッショク</t>
    </rPh>
    <phoneticPr fontId="2"/>
  </si>
  <si>
    <t>レーザーポインター</t>
    <phoneticPr fontId="2"/>
  </si>
  <si>
    <t>参加者数</t>
    <rPh sb="0" eb="3">
      <t>サンカシャ</t>
    </rPh>
    <rPh sb="3" eb="4">
      <t>スウ</t>
    </rPh>
    <phoneticPr fontId="2"/>
  </si>
  <si>
    <t>（上座）</t>
    <rPh sb="1" eb="3">
      <t>カミザ</t>
    </rPh>
    <phoneticPr fontId="2"/>
  </si>
  <si>
    <t>サインスタンド</t>
    <phoneticPr fontId="2"/>
  </si>
  <si>
    <t>W330×D300×H1100</t>
    <phoneticPr fontId="2"/>
  </si>
  <si>
    <t>ベルトリールパーテーション</t>
    <phoneticPr fontId="2"/>
  </si>
  <si>
    <t>Φ330×H880</t>
    <phoneticPr fontId="2"/>
  </si>
  <si>
    <t>パーテーション(衝立)</t>
    <rPh sb="8" eb="10">
      <t>ツイタテ</t>
    </rPh>
    <phoneticPr fontId="2"/>
  </si>
  <si>
    <t>W960×D570×H1800</t>
    <phoneticPr fontId="2"/>
  </si>
  <si>
    <t>来館予定
時間</t>
    <rPh sb="0" eb="2">
      <t>ライカン</t>
    </rPh>
    <rPh sb="2" eb="4">
      <t>ヨテイ</t>
    </rPh>
    <rPh sb="5" eb="7">
      <t>ジカン</t>
    </rPh>
    <phoneticPr fontId="2"/>
  </si>
  <si>
    <t>：</t>
    <phoneticPr fontId="2"/>
  </si>
  <si>
    <r>
      <t xml:space="preserve">* 開錠およびご入室は、利用開始時間の
</t>
    </r>
    <r>
      <rPr>
        <sz val="9"/>
        <color rgb="FFFF0000"/>
        <rFont val="ＭＳ Ｐゴシック"/>
        <family val="3"/>
        <charset val="128"/>
      </rPr>
      <t>15分前</t>
    </r>
    <r>
      <rPr>
        <sz val="9"/>
        <rFont val="ＭＳ Ｐゴシック"/>
        <family val="3"/>
        <charset val="128"/>
      </rPr>
      <t>とさせていただきます。</t>
    </r>
    <rPh sb="2" eb="4">
      <t>カイジョウ</t>
    </rPh>
    <rPh sb="8" eb="10">
      <t>ニュウシツ</t>
    </rPh>
    <rPh sb="12" eb="14">
      <t>リヨウ</t>
    </rPh>
    <rPh sb="14" eb="16">
      <t>カイシ</t>
    </rPh>
    <rPh sb="16" eb="18">
      <t>ジカン</t>
    </rPh>
    <rPh sb="22" eb="23">
      <t>フン</t>
    </rPh>
    <rPh sb="23" eb="24">
      <t>マエ</t>
    </rPh>
    <phoneticPr fontId="2"/>
  </si>
  <si>
    <t>開催時間</t>
    <rPh sb="0" eb="2">
      <t>カイサイ</t>
    </rPh>
    <rPh sb="2" eb="4">
      <t>ジカン</t>
    </rPh>
    <phoneticPr fontId="2"/>
  </si>
  <si>
    <t>開始</t>
    <rPh sb="0" eb="2">
      <t>カイシ</t>
    </rPh>
    <phoneticPr fontId="2"/>
  </si>
  <si>
    <t>：</t>
    <phoneticPr fontId="2"/>
  </si>
  <si>
    <t>～</t>
    <phoneticPr fontId="2"/>
  </si>
  <si>
    <t>終了</t>
    <rPh sb="0" eb="2">
      <t>シュウリョウ</t>
    </rPh>
    <phoneticPr fontId="2"/>
  </si>
  <si>
    <t>* タイムスケジュールがございましたらお知らせください。</t>
    <rPh sb="20" eb="21">
      <t>シ</t>
    </rPh>
    <phoneticPr fontId="2"/>
  </si>
  <si>
    <t>*何かご希望がございましたらご記入ください。</t>
    <rPh sb="1" eb="2">
      <t>ナニ</t>
    </rPh>
    <rPh sb="4" eb="6">
      <t>キボウ</t>
    </rPh>
    <rPh sb="15" eb="17">
      <t>キニュウ</t>
    </rPh>
    <phoneticPr fontId="2"/>
  </si>
  <si>
    <t>レイアウトイメージ</t>
    <phoneticPr fontId="2"/>
  </si>
  <si>
    <t>貸出什器・備品　ご注文内容</t>
    <rPh sb="0" eb="2">
      <t>カシダシ</t>
    </rPh>
    <rPh sb="2" eb="4">
      <t>ジュウキ</t>
    </rPh>
    <rPh sb="5" eb="7">
      <t>ビヒン</t>
    </rPh>
    <rPh sb="9" eb="11">
      <t>チュウモン</t>
    </rPh>
    <rPh sb="11" eb="13">
      <t>ナイヨウ</t>
    </rPh>
    <phoneticPr fontId="2"/>
  </si>
  <si>
    <t>3階　ホールA</t>
    <rPh sb="1" eb="2">
      <t>カイ</t>
    </rPh>
    <phoneticPr fontId="2"/>
  </si>
  <si>
    <t>※別途諸経費が掛かります。</t>
    <rPh sb="1" eb="3">
      <t>ベット</t>
    </rPh>
    <rPh sb="3" eb="6">
      <t>ショケイヒ</t>
    </rPh>
    <rPh sb="7" eb="8">
      <t>カ</t>
    </rPh>
    <phoneticPr fontId="2"/>
  </si>
  <si>
    <t>備品名</t>
    <rPh sb="0" eb="2">
      <t>ビヒン</t>
    </rPh>
    <rPh sb="2" eb="3">
      <t>メイ</t>
    </rPh>
    <phoneticPr fontId="2"/>
  </si>
  <si>
    <t>仕様</t>
    <rPh sb="0" eb="2">
      <t>シヨウ</t>
    </rPh>
    <phoneticPr fontId="2"/>
  </si>
  <si>
    <r>
      <t>料金</t>
    </r>
    <r>
      <rPr>
        <sz val="8"/>
        <rFont val="ＭＳ Ｐゴシック"/>
        <family val="3"/>
        <charset val="128"/>
      </rPr>
      <t>（税込）</t>
    </r>
    <rPh sb="0" eb="2">
      <t>リョウキン</t>
    </rPh>
    <rPh sb="3" eb="4">
      <t>ゼイ</t>
    </rPh>
    <rPh sb="4" eb="5">
      <t>コミ</t>
    </rPh>
    <phoneticPr fontId="2"/>
  </si>
  <si>
    <t>ご利用数</t>
    <rPh sb="1" eb="3">
      <t>リヨウ</t>
    </rPh>
    <rPh sb="3" eb="4">
      <t>スウ</t>
    </rPh>
    <phoneticPr fontId="2"/>
  </si>
  <si>
    <t>3階　ホールB</t>
    <rPh sb="1" eb="2">
      <t>カイ</t>
    </rPh>
    <phoneticPr fontId="2"/>
  </si>
  <si>
    <t>3階　控室1</t>
    <rPh sb="1" eb="2">
      <t>カイ</t>
    </rPh>
    <rPh sb="3" eb="5">
      <t>ヒカエシツ</t>
    </rPh>
    <phoneticPr fontId="2"/>
  </si>
  <si>
    <t>3階　控室2</t>
    <rPh sb="1" eb="2">
      <t>カイ</t>
    </rPh>
    <rPh sb="3" eb="5">
      <t>ヒカエシツ</t>
    </rPh>
    <phoneticPr fontId="2"/>
  </si>
  <si>
    <t>3階　ドリンクコーナー</t>
    <rPh sb="1" eb="2">
      <t>カイ</t>
    </rPh>
    <phoneticPr fontId="2"/>
  </si>
  <si>
    <t>【4階】</t>
    <rPh sb="2" eb="3">
      <t>カイ</t>
    </rPh>
    <phoneticPr fontId="2"/>
  </si>
  <si>
    <t>4階　控室3</t>
    <rPh sb="1" eb="2">
      <t>カイ</t>
    </rPh>
    <rPh sb="3" eb="5">
      <t>ヒカエシツ</t>
    </rPh>
    <phoneticPr fontId="2"/>
  </si>
  <si>
    <t>4階　控室5</t>
    <rPh sb="1" eb="2">
      <t>カイ</t>
    </rPh>
    <rPh sb="3" eb="5">
      <t>ヒカエシツ</t>
    </rPh>
    <phoneticPr fontId="2"/>
  </si>
  <si>
    <t>今半</t>
    <rPh sb="0" eb="1">
      <t>イマ</t>
    </rPh>
    <rPh sb="1" eb="2">
      <t>ハン</t>
    </rPh>
    <phoneticPr fontId="2"/>
  </si>
  <si>
    <t>* 数に限りがございますので、ご希望に添えない場合がございます。予めご了承ください。</t>
    <rPh sb="2" eb="3">
      <t>カズ</t>
    </rPh>
    <rPh sb="4" eb="5">
      <t>カギ</t>
    </rPh>
    <rPh sb="16" eb="18">
      <t>キボウ</t>
    </rPh>
    <rPh sb="19" eb="20">
      <t>ソ</t>
    </rPh>
    <rPh sb="23" eb="25">
      <t>バアイ</t>
    </rPh>
    <rPh sb="32" eb="33">
      <t>アラカジ</t>
    </rPh>
    <rPh sb="35" eb="37">
      <t>リョウショウ</t>
    </rPh>
    <phoneticPr fontId="2"/>
  </si>
  <si>
    <t>* 詳細につきましては、ホームページの●●をご覧ください。 http://000000000000000000000</t>
    <rPh sb="2" eb="4">
      <t>ショウサイ</t>
    </rPh>
    <rPh sb="23" eb="24">
      <t>ラン</t>
    </rPh>
    <phoneticPr fontId="2"/>
  </si>
  <si>
    <t>ver.2017/6/1</t>
    <phoneticPr fontId="2"/>
  </si>
  <si>
    <r>
      <t>必要事項をご記入いただき、</t>
    </r>
    <r>
      <rPr>
        <b/>
        <sz val="11"/>
        <color rgb="FFFF0000"/>
        <rFont val="ＭＳ Ｐゴシック"/>
        <family val="3"/>
        <charset val="128"/>
      </rPr>
      <t>開催日の3日前（土日祝日を除く）まで</t>
    </r>
    <r>
      <rPr>
        <sz val="11"/>
        <rFont val="ＭＳ Ｐゴシック"/>
        <family val="3"/>
        <charset val="128"/>
      </rPr>
      <t>に上記宛先までご提出ください。</t>
    </r>
    <rPh sb="0" eb="2">
      <t>ヒツヨウ</t>
    </rPh>
    <rPh sb="2" eb="4">
      <t>ジコウ</t>
    </rPh>
    <rPh sb="6" eb="8">
      <t>キニュウ</t>
    </rPh>
    <rPh sb="13" eb="15">
      <t>カイサイ</t>
    </rPh>
    <rPh sb="15" eb="16">
      <t>ビ</t>
    </rPh>
    <rPh sb="18" eb="19">
      <t>ニチ</t>
    </rPh>
    <rPh sb="19" eb="20">
      <t>マエ</t>
    </rPh>
    <rPh sb="21" eb="23">
      <t>ドニチ</t>
    </rPh>
    <rPh sb="23" eb="25">
      <t>シュクジツ</t>
    </rPh>
    <rPh sb="26" eb="27">
      <t>ノゾ</t>
    </rPh>
    <rPh sb="32" eb="34">
      <t>ジョウキ</t>
    </rPh>
    <rPh sb="34" eb="36">
      <t>アテサキ</t>
    </rPh>
    <rPh sb="39" eb="41">
      <t>テイシュツ</t>
    </rPh>
    <phoneticPr fontId="2"/>
  </si>
  <si>
    <t>ご飲食のお持込、ならびにホワイエ等共用部でのご飲食は固くお断りいたします。</t>
    <rPh sb="1" eb="3">
      <t>インショク</t>
    </rPh>
    <rPh sb="5" eb="7">
      <t>モチコミ</t>
    </rPh>
    <rPh sb="16" eb="17">
      <t>トウ</t>
    </rPh>
    <rPh sb="17" eb="19">
      <t>キョウヨウ</t>
    </rPh>
    <rPh sb="19" eb="20">
      <t>ブ</t>
    </rPh>
    <rPh sb="23" eb="25">
      <t>インショク</t>
    </rPh>
    <rPh sb="26" eb="27">
      <t>カタ</t>
    </rPh>
    <rPh sb="29" eb="30">
      <t>コトワ</t>
    </rPh>
    <phoneticPr fontId="2"/>
  </si>
  <si>
    <t>レイアウト</t>
    <phoneticPr fontId="2"/>
  </si>
  <si>
    <t>ワイヤレスマイク</t>
    <phoneticPr fontId="2"/>
  </si>
  <si>
    <t>(レイアウト)</t>
    <phoneticPr fontId="2"/>
  </si>
  <si>
    <t>ピンマイク</t>
    <phoneticPr fontId="2"/>
  </si>
  <si>
    <t>お飲み物　</t>
    <rPh sb="1" eb="2">
      <t>ノ</t>
    </rPh>
    <rPh sb="3" eb="4">
      <t>モノ</t>
    </rPh>
    <phoneticPr fontId="2"/>
  </si>
  <si>
    <t>商品名</t>
    <rPh sb="0" eb="3">
      <t>ショウヒンメイ</t>
    </rPh>
    <phoneticPr fontId="2"/>
  </si>
  <si>
    <r>
      <t>単価</t>
    </r>
    <r>
      <rPr>
        <sz val="9"/>
        <rFont val="ＭＳ Ｐゴシック"/>
        <family val="3"/>
        <charset val="128"/>
      </rPr>
      <t>（税込）</t>
    </r>
    <rPh sb="0" eb="2">
      <t>タンカ</t>
    </rPh>
    <rPh sb="3" eb="5">
      <t>ゼイコミ</t>
    </rPh>
    <phoneticPr fontId="2"/>
  </si>
  <si>
    <t>数量</t>
    <rPh sb="0" eb="2">
      <t>スウリョウ</t>
    </rPh>
    <phoneticPr fontId="2"/>
  </si>
  <si>
    <t>提供時間</t>
    <rPh sb="0" eb="2">
      <t>テイキョウ</t>
    </rPh>
    <rPh sb="2" eb="4">
      <t>ジカン</t>
    </rPh>
    <phoneticPr fontId="2"/>
  </si>
  <si>
    <t>お届け会場</t>
    <rPh sb="1" eb="2">
      <t>トド</t>
    </rPh>
    <rPh sb="3" eb="5">
      <t>カイジョウ</t>
    </rPh>
    <phoneticPr fontId="2"/>
  </si>
  <si>
    <t>指定場所</t>
    <rPh sb="0" eb="2">
      <t>シテイ</t>
    </rPh>
    <rPh sb="2" eb="4">
      <t>バショ</t>
    </rPh>
    <phoneticPr fontId="2"/>
  </si>
  <si>
    <t>ペットボトル</t>
    <phoneticPr fontId="2"/>
  </si>
  <si>
    <t>ミネラルウォーター</t>
  </si>
  <si>
    <t>500ml</t>
  </si>
  <si>
    <t>：</t>
    <phoneticPr fontId="2"/>
  </si>
  <si>
    <t>会場の中または会場外廊下、その他をプルダウン</t>
    <rPh sb="0" eb="2">
      <t>カイジョウ</t>
    </rPh>
    <rPh sb="3" eb="4">
      <t>ナカ</t>
    </rPh>
    <rPh sb="7" eb="9">
      <t>カイジョウ</t>
    </rPh>
    <rPh sb="9" eb="10">
      <t>ソト</t>
    </rPh>
    <rPh sb="10" eb="12">
      <t>ロウカ</t>
    </rPh>
    <rPh sb="15" eb="16">
      <t>ホカ</t>
    </rPh>
    <phoneticPr fontId="2"/>
  </si>
  <si>
    <t>350ml</t>
  </si>
  <si>
    <t>お茶</t>
    <rPh sb="1" eb="2">
      <t>チャ</t>
    </rPh>
    <phoneticPr fontId="2"/>
  </si>
  <si>
    <t>：</t>
    <phoneticPr fontId="2"/>
  </si>
  <si>
    <t>紙コップ</t>
    <rPh sb="0" eb="1">
      <t>カミ</t>
    </rPh>
    <phoneticPr fontId="2"/>
  </si>
  <si>
    <t>ペットボトル数以上の
ご注文はご遠慮ください</t>
    <rPh sb="6" eb="7">
      <t>カズ</t>
    </rPh>
    <rPh sb="7" eb="9">
      <t>イジョウ</t>
    </rPh>
    <rPh sb="12" eb="14">
      <t>チュウモン</t>
    </rPh>
    <rPh sb="16" eb="18">
      <t>エンリョ</t>
    </rPh>
    <phoneticPr fontId="2"/>
  </si>
  <si>
    <t>グラス</t>
  </si>
  <si>
    <t>コースター</t>
  </si>
  <si>
    <t>紙製</t>
    <rPh sb="0" eb="2">
      <t>カミセイ</t>
    </rPh>
    <phoneticPr fontId="2"/>
  </si>
  <si>
    <t>おしぼり</t>
    <phoneticPr fontId="2"/>
  </si>
  <si>
    <t>紙製</t>
    <rPh sb="0" eb="1">
      <t>カミ</t>
    </rPh>
    <rPh sb="1" eb="2">
      <t>セイ</t>
    </rPh>
    <phoneticPr fontId="2"/>
  </si>
  <si>
    <t>ホット</t>
    <phoneticPr fontId="2"/>
  </si>
  <si>
    <t>コーヒー</t>
  </si>
  <si>
    <t>ポットサービス</t>
  </si>
  <si>
    <t>10杯より</t>
    <rPh sb="2" eb="3">
      <t>ハイ</t>
    </rPh>
    <phoneticPr fontId="2"/>
  </si>
  <si>
    <t>陶器</t>
    <rPh sb="0" eb="2">
      <t>トウキ</t>
    </rPh>
    <phoneticPr fontId="2"/>
  </si>
  <si>
    <t>紅茶</t>
    <rPh sb="0" eb="2">
      <t>コウチャ</t>
    </rPh>
    <phoneticPr fontId="2"/>
  </si>
  <si>
    <t>アイス</t>
    <phoneticPr fontId="2"/>
  </si>
  <si>
    <t>コーヒー</t>
    <phoneticPr fontId="2"/>
  </si>
  <si>
    <t>：</t>
  </si>
  <si>
    <t>　　　　　　　　　　　　　　　　　　　　　　　　　　　　　　　　　　　　　　　　　　　お弁当　　　　　　　※ お茶は別途ご注文願います。</t>
    <rPh sb="44" eb="46">
      <t>ベントウ</t>
    </rPh>
    <rPh sb="56" eb="57">
      <t>チャ</t>
    </rPh>
    <rPh sb="58" eb="60">
      <t>ベット</t>
    </rPh>
    <rPh sb="61" eb="63">
      <t>チュウモン</t>
    </rPh>
    <rPh sb="63" eb="64">
      <t>ネガ</t>
    </rPh>
    <phoneticPr fontId="2"/>
  </si>
  <si>
    <t>ケータリング会社</t>
    <rPh sb="6" eb="8">
      <t>カイシャ</t>
    </rPh>
    <phoneticPr fontId="2"/>
  </si>
  <si>
    <t>詳細未定</t>
    <rPh sb="0" eb="2">
      <t>ショウサイ</t>
    </rPh>
    <rPh sb="2" eb="4">
      <t>ミテイ</t>
    </rPh>
    <phoneticPr fontId="2"/>
  </si>
  <si>
    <t>ご予算：</t>
    <rPh sb="1" eb="3">
      <t>ヨサン</t>
    </rPh>
    <phoneticPr fontId="2"/>
  </si>
  <si>
    <t>（単価）</t>
    <rPh sb="1" eb="3">
      <t>タンカ</t>
    </rPh>
    <phoneticPr fontId="2"/>
  </si>
  <si>
    <t>（個数）</t>
    <rPh sb="1" eb="3">
      <t>コスウ</t>
    </rPh>
    <phoneticPr fontId="2"/>
  </si>
  <si>
    <t>その他ご希望がございましたらお書き添えください。</t>
    <rPh sb="2" eb="3">
      <t>ホカ</t>
    </rPh>
    <rPh sb="4" eb="6">
      <t>キボウ</t>
    </rPh>
    <rPh sb="15" eb="16">
      <t>カ</t>
    </rPh>
    <rPh sb="17" eb="18">
      <t>ゾ</t>
    </rPh>
    <phoneticPr fontId="2"/>
  </si>
  <si>
    <t>　　　　　　　　　　　　　　　　　　　　　　　　　　　　　　　　　　　　　　　　　　　パーティ　　　　　　※ 「料理」+「飲料」でご注文願います。　</t>
    <rPh sb="56" eb="58">
      <t>リョウリ</t>
    </rPh>
    <rPh sb="61" eb="63">
      <t>インリョウ</t>
    </rPh>
    <rPh sb="66" eb="68">
      <t>チュウモン</t>
    </rPh>
    <rPh sb="68" eb="69">
      <t>ネガ</t>
    </rPh>
    <phoneticPr fontId="2"/>
  </si>
  <si>
    <t>料理</t>
    <rPh sb="0" eb="2">
      <t>リョウリ</t>
    </rPh>
    <phoneticPr fontId="2"/>
  </si>
  <si>
    <t>開始時間</t>
    <rPh sb="0" eb="2">
      <t>カイシ</t>
    </rPh>
    <rPh sb="2" eb="4">
      <t>ジカン</t>
    </rPh>
    <phoneticPr fontId="2"/>
  </si>
  <si>
    <t>飲料</t>
    <rPh sb="0" eb="2">
      <t>インリョウ</t>
    </rPh>
    <phoneticPr fontId="2"/>
  </si>
  <si>
    <t>飲み放題Ａプラン　プルダウン</t>
    <rPh sb="0" eb="1">
      <t>ノ</t>
    </rPh>
    <rPh sb="2" eb="4">
      <t>ホウダイ</t>
    </rPh>
    <phoneticPr fontId="2"/>
  </si>
  <si>
    <t>（人数）</t>
    <rPh sb="1" eb="3">
      <t>ニンズウ</t>
    </rPh>
    <phoneticPr fontId="2"/>
  </si>
  <si>
    <t>* ケータリングサービス（お弁当・パーティ）および外注手配等につきましては、当日の手配・変更の対応が出来かねますので、あらかじめご了承ください。</t>
    <rPh sb="14" eb="16">
      <t>ベントウ</t>
    </rPh>
    <rPh sb="25" eb="27">
      <t>ガイチュウ</t>
    </rPh>
    <rPh sb="27" eb="29">
      <t>テハイ</t>
    </rPh>
    <rPh sb="29" eb="30">
      <t>トウ</t>
    </rPh>
    <rPh sb="38" eb="40">
      <t>トウジツ</t>
    </rPh>
    <rPh sb="41" eb="43">
      <t>テハイ</t>
    </rPh>
    <rPh sb="44" eb="46">
      <t>ヘンコウ</t>
    </rPh>
    <rPh sb="47" eb="49">
      <t>タイオウ</t>
    </rPh>
    <rPh sb="50" eb="52">
      <t>デキ</t>
    </rPh>
    <rPh sb="65" eb="67">
      <t>リョウショウ</t>
    </rPh>
    <phoneticPr fontId="2"/>
  </si>
  <si>
    <t>ver.2017/6/1</t>
    <phoneticPr fontId="2"/>
  </si>
  <si>
    <t>様</t>
    <rPh sb="0" eb="1">
      <t>サマ</t>
    </rPh>
    <phoneticPr fontId="2"/>
  </si>
  <si>
    <t>予約成立以降、 利用開始日3カ月前の同一日の前日の受付終了時間まで</t>
    <rPh sb="0" eb="2">
      <t>ヨヤク</t>
    </rPh>
    <rPh sb="2" eb="4">
      <t>セイリツ</t>
    </rPh>
    <rPh sb="4" eb="6">
      <t>イコウ</t>
    </rPh>
    <rPh sb="8" eb="10">
      <t>リヨウ</t>
    </rPh>
    <rPh sb="10" eb="13">
      <t>カイシビ</t>
    </rPh>
    <rPh sb="15" eb="16">
      <t>ツキ</t>
    </rPh>
    <rPh sb="16" eb="17">
      <t>マエ</t>
    </rPh>
    <rPh sb="18" eb="20">
      <t>ドウイツ</t>
    </rPh>
    <rPh sb="20" eb="21">
      <t>ビ</t>
    </rPh>
    <rPh sb="22" eb="24">
      <t>ゼンジツ</t>
    </rPh>
    <rPh sb="25" eb="27">
      <t>ウケツケ</t>
    </rPh>
    <rPh sb="27" eb="29">
      <t>シュウリョウ</t>
    </rPh>
    <rPh sb="29" eb="31">
      <t>ジカン</t>
    </rPh>
    <phoneticPr fontId="2"/>
  </si>
  <si>
    <t>施設利用料金の</t>
    <phoneticPr fontId="2"/>
  </si>
  <si>
    <t>利用開始日の3カ月前の同一日以降、1カ月前の同一日の前日の受付終了時間まで</t>
    <rPh sb="0" eb="2">
      <t>リヨウ</t>
    </rPh>
    <rPh sb="2" eb="5">
      <t>カイシビ</t>
    </rPh>
    <rPh sb="8" eb="9">
      <t>ツキ</t>
    </rPh>
    <rPh sb="9" eb="10">
      <t>マエ</t>
    </rPh>
    <rPh sb="11" eb="13">
      <t>ドウイツ</t>
    </rPh>
    <rPh sb="13" eb="14">
      <t>ビ</t>
    </rPh>
    <rPh sb="14" eb="16">
      <t>イコウ</t>
    </rPh>
    <rPh sb="19" eb="20">
      <t>ツキ</t>
    </rPh>
    <rPh sb="20" eb="21">
      <t>マエ</t>
    </rPh>
    <rPh sb="22" eb="24">
      <t>ドウイツ</t>
    </rPh>
    <rPh sb="24" eb="25">
      <t>ビ</t>
    </rPh>
    <rPh sb="26" eb="28">
      <t>ゼンジツ</t>
    </rPh>
    <rPh sb="29" eb="31">
      <t>ウケツケ</t>
    </rPh>
    <rPh sb="31" eb="33">
      <t>シュウリョウ</t>
    </rPh>
    <rPh sb="33" eb="35">
      <t>ジカン</t>
    </rPh>
    <phoneticPr fontId="2"/>
  </si>
  <si>
    <t>利用開始日の1カ月前の同一日以降</t>
    <rPh sb="0" eb="2">
      <t>リヨウ</t>
    </rPh>
    <rPh sb="2" eb="5">
      <t>カイシビ</t>
    </rPh>
    <rPh sb="8" eb="9">
      <t>ツキ</t>
    </rPh>
    <rPh sb="9" eb="10">
      <t>マエ</t>
    </rPh>
    <rPh sb="11" eb="13">
      <t>ドウイツ</t>
    </rPh>
    <rPh sb="13" eb="14">
      <t>ビ</t>
    </rPh>
    <rPh sb="14" eb="16">
      <t>イコウ</t>
    </rPh>
    <phoneticPr fontId="2"/>
  </si>
  <si>
    <t>ver.2017/8/1</t>
    <phoneticPr fontId="2"/>
  </si>
  <si>
    <t>HP</t>
    <phoneticPr fontId="2"/>
  </si>
  <si>
    <t>□</t>
    <phoneticPr fontId="2"/>
  </si>
  <si>
    <t>・</t>
    <phoneticPr fontId="2"/>
  </si>
  <si>
    <t>No.</t>
    <phoneticPr fontId="2"/>
  </si>
  <si>
    <t>（□メール　□FAX　□手渡し）</t>
    <rPh sb="12" eb="14">
      <t>テワタ</t>
    </rPh>
    <phoneticPr fontId="2"/>
  </si>
  <si>
    <t>申込書</t>
    <rPh sb="0" eb="3">
      <t>モウシコミショ</t>
    </rPh>
    <phoneticPr fontId="2"/>
  </si>
  <si>
    <t>承諾書</t>
    <rPh sb="0" eb="3">
      <t>ショウダクショ</t>
    </rPh>
    <phoneticPr fontId="2"/>
  </si>
  <si>
    <t>（□メール　□FAX　□手渡し　□郵送）</t>
    <rPh sb="12" eb="14">
      <t>テワタ</t>
    </rPh>
    <rPh sb="17" eb="19">
      <t>ユウソウ</t>
    </rPh>
    <phoneticPr fontId="2"/>
  </si>
  <si>
    <t>年</t>
    <rPh sb="0" eb="1">
      <t>ネン</t>
    </rPh>
    <phoneticPr fontId="2"/>
  </si>
  <si>
    <t>月</t>
    <rPh sb="0" eb="1">
      <t>ツキ</t>
    </rPh>
    <phoneticPr fontId="2"/>
  </si>
  <si>
    <t>・</t>
    <phoneticPr fontId="2"/>
  </si>
  <si>
    <t>ホームページ</t>
    <phoneticPr fontId="2"/>
  </si>
  <si>
    <t>グループ会社</t>
    <rPh sb="4" eb="6">
      <t>カイシャ</t>
    </rPh>
    <phoneticPr fontId="2"/>
  </si>
  <si>
    <t>テナント</t>
    <phoneticPr fontId="2"/>
  </si>
  <si>
    <t>紹介</t>
    <rPh sb="0" eb="2">
      <t>ショウカイ</t>
    </rPh>
    <phoneticPr fontId="2"/>
  </si>
  <si>
    <t>その他</t>
    <rPh sb="2" eb="3">
      <t>ホカ</t>
    </rPh>
    <phoneticPr fontId="2"/>
  </si>
  <si>
    <t>（</t>
    <phoneticPr fontId="2"/>
  </si>
  <si>
    <t>/</t>
    <phoneticPr fontId="2"/>
  </si>
  <si>
    <t>□</t>
    <phoneticPr fontId="2"/>
  </si>
  <si>
    <t>・</t>
    <phoneticPr fontId="2"/>
  </si>
  <si>
    <t>【個人情報の取扱いについて】</t>
    <phoneticPr fontId="2"/>
  </si>
  <si>
    <t>施設利用料金の</t>
    <phoneticPr fontId="2"/>
  </si>
  <si>
    <t>【キャンセルポリシー】</t>
    <phoneticPr fontId="2"/>
  </si>
  <si>
    <t>Room　F</t>
    <phoneticPr fontId="2"/>
  </si>
  <si>
    <t>Room　E</t>
    <phoneticPr fontId="2"/>
  </si>
  <si>
    <t>Room　D</t>
    <phoneticPr fontId="2"/>
  </si>
  <si>
    <t>（例）　1時間延長の18時まで希望。</t>
    <rPh sb="1" eb="2">
      <t>レイ</t>
    </rPh>
    <rPh sb="5" eb="7">
      <t>ジカン</t>
    </rPh>
    <rPh sb="7" eb="9">
      <t>エンチョウ</t>
    </rPh>
    <rPh sb="12" eb="13">
      <t>ジ</t>
    </rPh>
    <rPh sb="15" eb="17">
      <t>キボウ</t>
    </rPh>
    <phoneticPr fontId="2"/>
  </si>
  <si>
    <t>Room　D+E</t>
    <phoneticPr fontId="2"/>
  </si>
  <si>
    <t>Room　C</t>
    <phoneticPr fontId="2"/>
  </si>
  <si>
    <t>）</t>
    <phoneticPr fontId="2"/>
  </si>
  <si>
    <t>（</t>
    <phoneticPr fontId="2"/>
  </si>
  <si>
    <t>セミナー</t>
    <phoneticPr fontId="2"/>
  </si>
  <si>
    <t>Room　B</t>
    <phoneticPr fontId="2"/>
  </si>
  <si>
    <t>）</t>
    <phoneticPr fontId="2"/>
  </si>
  <si>
    <t>（</t>
    <phoneticPr fontId="2"/>
  </si>
  <si>
    <t>Room　A</t>
    <phoneticPr fontId="2"/>
  </si>
  <si>
    <t>Room　A+B</t>
    <phoneticPr fontId="2"/>
  </si>
  <si>
    <t>）</t>
    <phoneticPr fontId="2"/>
  </si>
  <si>
    <t>（</t>
    <phoneticPr fontId="2"/>
  </si>
  <si>
    <t>（</t>
    <phoneticPr fontId="2"/>
  </si>
  <si>
    <t>第●回　●●講演会</t>
    <rPh sb="0" eb="1">
      <t>ダイ</t>
    </rPh>
    <rPh sb="2" eb="3">
      <t>カイ</t>
    </rPh>
    <rPh sb="6" eb="9">
      <t>コウエンカイ</t>
    </rPh>
    <phoneticPr fontId="2"/>
  </si>
  <si>
    <r>
      <t>※デジタルサイネージにて施設内に掲示いたします。</t>
    </r>
    <r>
      <rPr>
        <sz val="10"/>
        <color rgb="FFFF0000"/>
        <rFont val="ＭＳ Ｐゴシック"/>
        <family val="3"/>
        <charset val="128"/>
      </rPr>
      <t>（20文字以内）</t>
    </r>
    <rPh sb="12" eb="14">
      <t>シセツ</t>
    </rPh>
    <rPh sb="14" eb="15">
      <t>ナイ</t>
    </rPh>
    <rPh sb="16" eb="18">
      <t>ケイジ</t>
    </rPh>
    <rPh sb="27" eb="29">
      <t>モジ</t>
    </rPh>
    <rPh sb="29" eb="31">
      <t>イナイ</t>
    </rPh>
    <phoneticPr fontId="2"/>
  </si>
  <si>
    <t>]</t>
    <phoneticPr fontId="2"/>
  </si>
  <si>
    <t>[</t>
    <phoneticPr fontId="2"/>
  </si>
  <si>
    <t>（E-Mail）</t>
    <phoneticPr fontId="2"/>
  </si>
  <si>
    <t>　※お申込者が主催者
　　以外の場合、ご記入
　　ください。</t>
    <rPh sb="3" eb="5">
      <t>モウシコ</t>
    </rPh>
    <rPh sb="5" eb="6">
      <t>シャ</t>
    </rPh>
    <rPh sb="7" eb="9">
      <t>シュサイ</t>
    </rPh>
    <rPh sb="9" eb="10">
      <t>モノ</t>
    </rPh>
    <rPh sb="13" eb="15">
      <t>イガイ</t>
    </rPh>
    <rPh sb="16" eb="18">
      <t>バアイ</t>
    </rPh>
    <rPh sb="20" eb="22">
      <t>キニュウ</t>
    </rPh>
    <phoneticPr fontId="2"/>
  </si>
  <si>
    <t>（FAX）</t>
    <phoneticPr fontId="2"/>
  </si>
  <si>
    <t>（TEL）</t>
    <phoneticPr fontId="2"/>
  </si>
  <si>
    <t>-</t>
    <phoneticPr fontId="2"/>
  </si>
  <si>
    <t>〒</t>
    <phoneticPr fontId="2"/>
  </si>
  <si>
    <t xml:space="preserve"> フリガナ</t>
    <phoneticPr fontId="2"/>
  </si>
  <si>
    <t>●●　●●</t>
  </si>
  <si>
    <t>abc@example.com</t>
  </si>
  <si>
    <t>※お申込者が上記の
　場合、必ずチェック願い
　ます。</t>
    <rPh sb="2" eb="4">
      <t>モウシコ</t>
    </rPh>
    <rPh sb="4" eb="5">
      <t>シャ</t>
    </rPh>
    <rPh sb="6" eb="8">
      <t>ジョウキ</t>
    </rPh>
    <rPh sb="11" eb="13">
      <t>バアイ</t>
    </rPh>
    <rPh sb="14" eb="15">
      <t>カナラ</t>
    </rPh>
    <rPh sb="20" eb="21">
      <t>ネガ</t>
    </rPh>
    <phoneticPr fontId="2"/>
  </si>
  <si>
    <t>テナント</t>
    <phoneticPr fontId="2"/>
  </si>
  <si>
    <t>043-0000-0000</t>
    <phoneticPr fontId="2"/>
  </si>
  <si>
    <t>0031</t>
    <phoneticPr fontId="2"/>
  </si>
  <si>
    <t>株式会社●●●●</t>
    <rPh sb="0" eb="4">
      <t>カブシキガイシャ</t>
    </rPh>
    <phoneticPr fontId="2"/>
  </si>
  <si>
    <t>カブシキガイシャ●●●●</t>
    <phoneticPr fontId="2"/>
  </si>
  <si>
    <t>●</t>
    <phoneticPr fontId="2"/>
  </si>
  <si>
    <t>●</t>
    <phoneticPr fontId="2"/>
  </si>
  <si>
    <t>※　</t>
    <phoneticPr fontId="2"/>
  </si>
  <si>
    <t>【ご注意】</t>
    <phoneticPr fontId="2"/>
  </si>
  <si>
    <t>ペリエホール　</t>
    <phoneticPr fontId="2"/>
  </si>
  <si>
    <t>FAX : 043-445-7900</t>
    <phoneticPr fontId="2"/>
  </si>
  <si>
    <t>MAIL ： yoyaku@periehall.jp</t>
    <phoneticPr fontId="2"/>
  </si>
  <si>
    <t>*基本レイアウトはホームページにてご確認いただけます。
http://perie.co.jp/chiba/periehall/</t>
    <rPh sb="1" eb="3">
      <t>キホン</t>
    </rPh>
    <rPh sb="18" eb="20">
      <t>カクニン</t>
    </rPh>
    <phoneticPr fontId="2"/>
  </si>
  <si>
    <t>* 詳細につきましては、ホームページの●●をご覧ください。 http://perie.co.jp/chiba/periehall/</t>
    <rPh sb="2" eb="4">
      <t>ショウサイ</t>
    </rPh>
    <rPh sb="23" eb="24">
      <t>ラン</t>
    </rPh>
    <phoneticPr fontId="2"/>
  </si>
  <si>
    <t>利用承諾日：</t>
    <rPh sb="0" eb="2">
      <t>リヨウ</t>
    </rPh>
    <rPh sb="2" eb="4">
      <t>ショウダク</t>
    </rPh>
    <rPh sb="4" eb="5">
      <t>ビ</t>
    </rPh>
    <phoneticPr fontId="2"/>
  </si>
  <si>
    <t>御中</t>
    <rPh sb="0" eb="2">
      <t>オンチュウ</t>
    </rPh>
    <phoneticPr fontId="2"/>
  </si>
  <si>
    <t>以下の内容にて、当施設のご利用申込書を承諾いたしました。</t>
    <rPh sb="0" eb="2">
      <t>イカ</t>
    </rPh>
    <rPh sb="3" eb="5">
      <t>ナイヨウ</t>
    </rPh>
    <rPh sb="8" eb="11">
      <t>トウシセツ</t>
    </rPh>
    <rPh sb="13" eb="15">
      <t>リヨウ</t>
    </rPh>
    <rPh sb="15" eb="18">
      <t>モウシコミショ</t>
    </rPh>
    <rPh sb="19" eb="21">
      <t>ショウダク</t>
    </rPh>
    <phoneticPr fontId="2"/>
  </si>
  <si>
    <t>フリガナ</t>
    <phoneticPr fontId="2"/>
  </si>
  <si>
    <t>〒</t>
    <phoneticPr fontId="2"/>
  </si>
  <si>
    <t>（TEL）</t>
    <phoneticPr fontId="2"/>
  </si>
  <si>
    <t>-</t>
    <phoneticPr fontId="2"/>
  </si>
  <si>
    <t>（FAX）</t>
    <phoneticPr fontId="2"/>
  </si>
  <si>
    <t>）</t>
    <phoneticPr fontId="2"/>
  </si>
  <si>
    <t>（</t>
    <phoneticPr fontId="2"/>
  </si>
  <si>
    <t>Room　A+B</t>
    <phoneticPr fontId="2"/>
  </si>
  <si>
    <t>）</t>
    <phoneticPr fontId="2"/>
  </si>
  <si>
    <t>Room　A</t>
    <phoneticPr fontId="2"/>
  </si>
  <si>
    <t>（</t>
    <phoneticPr fontId="2"/>
  </si>
  <si>
    <t>Room　B</t>
    <phoneticPr fontId="2"/>
  </si>
  <si>
    <t>セミナー</t>
    <phoneticPr fontId="2"/>
  </si>
  <si>
    <t>）</t>
    <phoneticPr fontId="2"/>
  </si>
  <si>
    <t>Room　D+E</t>
    <phoneticPr fontId="2"/>
  </si>
  <si>
    <t>Room　D</t>
    <phoneticPr fontId="2"/>
  </si>
  <si>
    <t>Room　E</t>
    <phoneticPr fontId="2"/>
  </si>
  <si>
    <t>【注意事項】</t>
    <rPh sb="1" eb="3">
      <t>チュウイ</t>
    </rPh>
    <rPh sb="3" eb="5">
      <t>ジコウ</t>
    </rPh>
    <phoneticPr fontId="2"/>
  </si>
  <si>
    <t>Room　F</t>
    <phoneticPr fontId="2"/>
  </si>
  <si>
    <t>※利用承諾書は正式なご利用申込内容の確認書となりますので、必ず利用日までお手元にて保管ください。</t>
    <rPh sb="1" eb="3">
      <t>リヨウ</t>
    </rPh>
    <rPh sb="3" eb="6">
      <t>ショウダクショ</t>
    </rPh>
    <rPh sb="7" eb="9">
      <t>セイシキ</t>
    </rPh>
    <rPh sb="11" eb="13">
      <t>リヨウ</t>
    </rPh>
    <rPh sb="13" eb="15">
      <t>モウシコ</t>
    </rPh>
    <rPh sb="15" eb="17">
      <t>ナイヨウ</t>
    </rPh>
    <rPh sb="18" eb="20">
      <t>カクニン</t>
    </rPh>
    <rPh sb="20" eb="21">
      <t>ショ</t>
    </rPh>
    <rPh sb="29" eb="30">
      <t>カナラ</t>
    </rPh>
    <rPh sb="31" eb="34">
      <t>リヨウビ</t>
    </rPh>
    <phoneticPr fontId="2"/>
  </si>
  <si>
    <t>※本承諾書発行後のご利用内容変更につきましては、会場に利用状況によりご要望にお応えできない場合がありますので、必ずお電話にてお問合せください。</t>
    <rPh sb="1" eb="2">
      <t>ホン</t>
    </rPh>
    <rPh sb="2" eb="5">
      <t>ショウダクショ</t>
    </rPh>
    <rPh sb="5" eb="7">
      <t>ハッコウ</t>
    </rPh>
    <rPh sb="7" eb="8">
      <t>ゴ</t>
    </rPh>
    <rPh sb="10" eb="12">
      <t>リヨウ</t>
    </rPh>
    <rPh sb="12" eb="14">
      <t>ナイヨウ</t>
    </rPh>
    <rPh sb="14" eb="16">
      <t>ヘンコウ</t>
    </rPh>
    <rPh sb="24" eb="26">
      <t>カイジョウ</t>
    </rPh>
    <rPh sb="27" eb="29">
      <t>リヨウ</t>
    </rPh>
    <rPh sb="29" eb="31">
      <t>ジョウキョウ</t>
    </rPh>
    <rPh sb="35" eb="37">
      <t>ヨウボウ</t>
    </rPh>
    <phoneticPr fontId="2"/>
  </si>
  <si>
    <t xml:space="preserve">   </t>
    <phoneticPr fontId="2"/>
  </si>
  <si>
    <t>【キャンセルポリシー】</t>
    <phoneticPr fontId="2"/>
  </si>
  <si>
    <t>※本承諾書の発行をもってキャンセル料が発生します。</t>
    <rPh sb="1" eb="2">
      <t>ホン</t>
    </rPh>
    <rPh sb="2" eb="5">
      <t>ショウダクショ</t>
    </rPh>
    <rPh sb="6" eb="8">
      <t>ハッコウ</t>
    </rPh>
    <rPh sb="17" eb="18">
      <t>リョウ</t>
    </rPh>
    <rPh sb="19" eb="21">
      <t>ハッセイ</t>
    </rPh>
    <phoneticPr fontId="2"/>
  </si>
  <si>
    <t>※利用会場・時間の縮小を含む予約内容の変更も、キャンセル料の対象と</t>
    <rPh sb="1" eb="3">
      <t>リヨウ</t>
    </rPh>
    <rPh sb="3" eb="5">
      <t>カイジョウ</t>
    </rPh>
    <rPh sb="6" eb="8">
      <t>ジカン</t>
    </rPh>
    <rPh sb="9" eb="11">
      <t>シュクショウ</t>
    </rPh>
    <rPh sb="12" eb="13">
      <t>フク</t>
    </rPh>
    <rPh sb="14" eb="16">
      <t>ヨヤク</t>
    </rPh>
    <rPh sb="16" eb="18">
      <t>ナイヨウ</t>
    </rPh>
    <rPh sb="19" eb="21">
      <t>ヘンコウ</t>
    </rPh>
    <rPh sb="28" eb="29">
      <t>リョウ</t>
    </rPh>
    <rPh sb="30" eb="32">
      <t>タイショウ</t>
    </rPh>
    <phoneticPr fontId="2"/>
  </si>
  <si>
    <t xml:space="preserve"> </t>
    <phoneticPr fontId="2"/>
  </si>
  <si>
    <t xml:space="preserve"> 　なりますので ご注意ください。</t>
    <rPh sb="10" eb="12">
      <t>チュウイ</t>
    </rPh>
    <phoneticPr fontId="2"/>
  </si>
  <si>
    <t>【個人情報の取扱いについて】</t>
    <phoneticPr fontId="2"/>
  </si>
  <si>
    <t>発行</t>
    <rPh sb="0" eb="2">
      <t>ハッコウ</t>
    </rPh>
    <phoneticPr fontId="2"/>
  </si>
  <si>
    <t>利用者様から取得した個人情報は、本申込みの内容確認に係る連絡のほか、ダイレクトメールの発送など本施設に関する各種ご提案のために利用させていただきます。　
また、法令等に基づく場合を除き、あらかじめご本人の同意を得ることなく、利用者様の個人情報を第三者に対して提供いたしません。なお、本書は当施設が責任を持って管理または
廃棄するものとし、返却は出来かねますので予めご了承ください。</t>
    <rPh sb="141" eb="143">
      <t>ホンショ</t>
    </rPh>
    <rPh sb="144" eb="147">
      <t>トウシセツ</t>
    </rPh>
    <rPh sb="148" eb="150">
      <t>セキニン</t>
    </rPh>
    <rPh sb="151" eb="152">
      <t>モ</t>
    </rPh>
    <rPh sb="154" eb="156">
      <t>カンリ</t>
    </rPh>
    <rPh sb="160" eb="162">
      <t>ハイキ</t>
    </rPh>
    <rPh sb="169" eb="171">
      <t>ヘンキャク</t>
    </rPh>
    <rPh sb="172" eb="174">
      <t>デキ</t>
    </rPh>
    <rPh sb="180" eb="181">
      <t>アラカジ</t>
    </rPh>
    <rPh sb="183" eb="185">
      <t>リョウショウ</t>
    </rPh>
    <phoneticPr fontId="2"/>
  </si>
  <si>
    <t>懇親会</t>
    <rPh sb="0" eb="2">
      <t>コンシン</t>
    </rPh>
    <rPh sb="2" eb="3">
      <t>カイ</t>
    </rPh>
    <phoneticPr fontId="2"/>
  </si>
  <si>
    <t>ペリエホール　</t>
    <phoneticPr fontId="2"/>
  </si>
  <si>
    <t>ver.2017/09/01</t>
    <phoneticPr fontId="2"/>
  </si>
  <si>
    <t>ver.2017/9/1</t>
    <phoneticPr fontId="2"/>
  </si>
  <si>
    <t>ver.2017/6/1</t>
    <phoneticPr fontId="2"/>
  </si>
  <si>
    <t>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</si>
</sst>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 "/>
    <numFmt numFmtId="177" formatCode="yyyy&quot;年&quot;m&quot;月&quot;d&quot;日&quot;;@"/>
  </numFmts>
  <fonts count="49">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b/>
      <sz val="18"/>
      <name val="ＭＳ Ｐゴシック"/>
      <family val="3"/>
      <charset val="128"/>
    </font>
    <font>
      <b/>
      <sz val="11"/>
      <name val="ＭＳ Ｐゴシック"/>
      <family val="3"/>
      <charset val="128"/>
    </font>
    <font>
      <sz val="8"/>
      <name val="ＭＳ Ｐゴシック"/>
      <family val="3"/>
      <charset val="128"/>
    </font>
    <font>
      <sz val="16"/>
      <name val="ＭＳ Ｐゴシック"/>
      <family val="3"/>
      <charset val="128"/>
    </font>
    <font>
      <b/>
      <sz val="9"/>
      <name val="ＭＳ Ｐゴシック"/>
      <family val="3"/>
      <charset val="128"/>
    </font>
    <font>
      <sz val="10"/>
      <name val="ＭＳ Ｐゴシック"/>
      <family val="3"/>
      <charset val="128"/>
    </font>
    <font>
      <sz val="12"/>
      <name val="ＭＳ Ｐゴシック"/>
      <family val="3"/>
      <charset val="128"/>
    </font>
    <font>
      <sz val="20"/>
      <name val="ＭＳ Ｐゴシック"/>
      <family val="3"/>
      <charset val="128"/>
    </font>
    <font>
      <sz val="7"/>
      <name val="ＭＳ Ｐゴシック"/>
      <family val="3"/>
      <charset val="128"/>
    </font>
    <font>
      <sz val="18"/>
      <name val="ＭＳ Ｐゴシック"/>
      <family val="3"/>
      <charset val="128"/>
    </font>
    <font>
      <b/>
      <sz val="28"/>
      <name val="ＭＳ Ｐゴシック"/>
      <family val="3"/>
      <charset val="128"/>
    </font>
    <font>
      <b/>
      <sz val="20"/>
      <name val="ＭＳ Ｐゴシック"/>
      <family val="3"/>
      <charset val="128"/>
    </font>
    <font>
      <b/>
      <sz val="14"/>
      <color rgb="FFFF0000"/>
      <name val="ＭＳ Ｐゴシック"/>
      <family val="3"/>
      <charset val="128"/>
    </font>
    <font>
      <sz val="15"/>
      <name val="ＭＳ Ｐゴシック"/>
      <family val="3"/>
      <charset val="128"/>
    </font>
    <font>
      <sz val="26"/>
      <name val="HGPｺﾞｼｯｸE"/>
      <family val="3"/>
      <charset val="128"/>
    </font>
    <font>
      <sz val="9"/>
      <color rgb="FF000000"/>
      <name val="MS UI Gothic"/>
      <family val="3"/>
      <charset val="128"/>
    </font>
    <font>
      <b/>
      <sz val="14"/>
      <name val="ＭＳ Ｐゴシック"/>
      <family val="3"/>
      <charset val="128"/>
    </font>
    <font>
      <u/>
      <sz val="11"/>
      <color theme="10"/>
      <name val="ＭＳ Ｐゴシック"/>
      <family val="3"/>
      <charset val="128"/>
    </font>
    <font>
      <sz val="14"/>
      <name val="ＭＳ Ｐゴシック"/>
      <family val="3"/>
      <charset val="128"/>
    </font>
    <font>
      <sz val="12"/>
      <color rgb="FFFF0000"/>
      <name val="ＭＳ Ｐゴシック"/>
      <family val="3"/>
      <charset val="128"/>
    </font>
    <font>
      <sz val="11"/>
      <color rgb="FFFF0000"/>
      <name val="ＭＳ Ｐゴシック"/>
      <family val="3"/>
      <charset val="128"/>
    </font>
    <font>
      <b/>
      <sz val="20"/>
      <color rgb="FFFF0000"/>
      <name val="ＭＳ Ｐゴシック"/>
      <family val="3"/>
      <charset val="128"/>
    </font>
    <font>
      <u/>
      <sz val="11"/>
      <color rgb="FFFF0000"/>
      <name val="ＭＳ Ｐゴシック"/>
      <family val="3"/>
      <charset val="128"/>
    </font>
    <font>
      <b/>
      <sz val="18"/>
      <color rgb="FFFF0000"/>
      <name val="ＭＳ Ｐゴシック"/>
      <family val="3"/>
      <charset val="128"/>
    </font>
    <font>
      <sz val="14"/>
      <color rgb="FFFF0000"/>
      <name val="ＭＳ Ｐゴシック"/>
      <family val="3"/>
      <charset val="128"/>
    </font>
    <font>
      <b/>
      <sz val="12"/>
      <color rgb="FFFF0000"/>
      <name val="ＭＳ Ｐゴシック"/>
      <family val="3"/>
      <charset val="128"/>
    </font>
    <font>
      <b/>
      <sz val="16"/>
      <color rgb="FFFF0000"/>
      <name val="ＭＳ Ｐゴシック"/>
      <family val="3"/>
      <charset val="128"/>
    </font>
    <font>
      <b/>
      <sz val="11"/>
      <color rgb="FFFF0000"/>
      <name val="ＭＳ Ｐゴシック"/>
      <family val="3"/>
      <charset val="128"/>
    </font>
    <font>
      <b/>
      <sz val="12"/>
      <name val="ＭＳ Ｐゴシック"/>
      <family val="3"/>
      <charset val="128"/>
    </font>
    <font>
      <b/>
      <sz val="10"/>
      <color rgb="FFFF0000"/>
      <name val="ＭＳ Ｐゴシック"/>
      <family val="3"/>
      <charset val="128"/>
    </font>
    <font>
      <sz val="26"/>
      <name val="ＭＳ Ｐゴシック"/>
      <family val="3"/>
      <charset val="128"/>
    </font>
    <font>
      <b/>
      <sz val="16"/>
      <name val="ＭＳ Ｐゴシック"/>
      <family val="3"/>
      <charset val="128"/>
    </font>
    <font>
      <sz val="11"/>
      <color theme="0"/>
      <name val="ＭＳ Ｐゴシック"/>
      <family val="3"/>
      <charset val="128"/>
      <scheme val="minor"/>
    </font>
    <font>
      <sz val="11"/>
      <color theme="0"/>
      <name val="ＭＳ Ｐゴシック"/>
      <family val="3"/>
      <charset val="128"/>
    </font>
    <font>
      <sz val="11"/>
      <name val="ＭＳ Ｐゴシック"/>
      <family val="3"/>
      <charset val="128"/>
      <scheme val="minor"/>
    </font>
    <font>
      <sz val="24"/>
      <name val="ＭＳ Ｐゴシック"/>
      <family val="3"/>
      <charset val="128"/>
    </font>
    <font>
      <sz val="9"/>
      <color rgb="FFFF0000"/>
      <name val="ＭＳ Ｐゴシック"/>
      <family val="3"/>
      <charset val="128"/>
    </font>
    <font>
      <sz val="8"/>
      <color rgb="FFFF0000"/>
      <name val="ＭＳ Ｐゴシック"/>
      <family val="3"/>
      <charset val="128"/>
    </font>
    <font>
      <sz val="10"/>
      <color rgb="FFFF0000"/>
      <name val="ＭＳ Ｐゴシック"/>
      <family val="3"/>
      <charset val="128"/>
    </font>
    <font>
      <sz val="7.5"/>
      <name val="ＭＳ Ｐゴシック"/>
      <family val="3"/>
      <charset val="128"/>
    </font>
    <font>
      <b/>
      <sz val="8"/>
      <color rgb="FFFF0000"/>
      <name val="ＭＳ Ｐゴシック"/>
      <family val="3"/>
      <charset val="128"/>
    </font>
    <font>
      <b/>
      <sz val="14"/>
      <color theme="0" tint="-0.499984740745262"/>
      <name val="ＭＳ Ｐゴシック"/>
      <family val="3"/>
      <charset val="128"/>
    </font>
    <font>
      <b/>
      <sz val="10"/>
      <color theme="0" tint="-0.499984740745262"/>
      <name val="ＭＳ Ｐゴシック"/>
      <family val="3"/>
      <charset val="128"/>
    </font>
    <font>
      <sz val="9"/>
      <color indexed="81"/>
      <name val="MS P ゴシック"/>
      <family val="3"/>
      <charset val="128"/>
    </font>
    <font>
      <b/>
      <sz val="9"/>
      <color indexed="81"/>
      <name val="MS P ゴシック"/>
      <family val="3"/>
      <charset val="128"/>
    </font>
  </fonts>
  <fills count="7">
    <fill>
      <patternFill patternType="none"/>
    </fill>
    <fill>
      <patternFill patternType="gray125"/>
    </fill>
    <fill>
      <patternFill patternType="solid">
        <fgColor theme="6" tint="0.79998168889431442"/>
        <bgColor indexed="64"/>
      </patternFill>
    </fill>
    <fill>
      <patternFill patternType="solid">
        <fgColor rgb="FFFEF6DE"/>
        <bgColor indexed="64"/>
      </patternFill>
    </fill>
    <fill>
      <patternFill patternType="solid">
        <fgColor theme="0" tint="-0.14996795556505021"/>
        <bgColor indexed="64"/>
      </patternFill>
    </fill>
    <fill>
      <patternFill patternType="solid">
        <fgColor rgb="FFFFFF00"/>
        <bgColor indexed="64"/>
      </patternFill>
    </fill>
    <fill>
      <patternFill patternType="solid">
        <fgColor rgb="FFC8B46C"/>
        <bgColor indexed="64"/>
      </patternFill>
    </fill>
  </fills>
  <borders count="87">
    <border>
      <left/>
      <right/>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thin">
        <color indexed="64"/>
      </right>
      <top/>
      <bottom/>
      <diagonal/>
    </border>
    <border>
      <left/>
      <right style="thick">
        <color indexed="64"/>
      </right>
      <top/>
      <bottom/>
      <diagonal/>
    </border>
    <border>
      <left style="thin">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style="thin">
        <color auto="1"/>
      </bottom>
      <diagonal/>
    </border>
    <border>
      <left style="thick">
        <color indexed="64"/>
      </left>
      <right/>
      <top/>
      <bottom style="thin">
        <color auto="1"/>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ck">
        <color indexed="64"/>
      </bottom>
      <diagonal/>
    </border>
    <border>
      <left/>
      <right style="thin">
        <color indexed="64"/>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style="thin">
        <color indexed="64"/>
      </bottom>
      <diagonal/>
    </border>
    <border>
      <left style="thick">
        <color indexed="64"/>
      </left>
      <right/>
      <top/>
      <bottom style="thick">
        <color indexed="64"/>
      </bottom>
      <diagonal/>
    </border>
    <border>
      <left/>
      <right style="thin">
        <color auto="1"/>
      </right>
      <top/>
      <bottom style="thick">
        <color indexed="64"/>
      </bottom>
      <diagonal/>
    </border>
    <border>
      <left/>
      <right style="thick">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auto="1"/>
      </right>
      <top style="hair">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indexed="64"/>
      </left>
      <right/>
      <top style="thin">
        <color indexed="64"/>
      </top>
      <bottom style="hair">
        <color indexed="64"/>
      </bottom>
      <diagonal/>
    </border>
    <border>
      <left/>
      <right style="thick">
        <color indexed="64"/>
      </right>
      <top style="thin">
        <color indexed="64"/>
      </top>
      <bottom style="hair">
        <color indexed="64"/>
      </bottom>
      <diagonal/>
    </border>
    <border>
      <left style="thick">
        <color indexed="64"/>
      </left>
      <right/>
      <top style="hair">
        <color indexed="64"/>
      </top>
      <bottom style="hair">
        <color indexed="64"/>
      </bottom>
      <diagonal/>
    </border>
    <border>
      <left/>
      <right style="thick">
        <color indexed="64"/>
      </right>
      <top style="hair">
        <color indexed="64"/>
      </top>
      <bottom style="hair">
        <color indexed="64"/>
      </bottom>
      <diagonal/>
    </border>
    <border>
      <left style="thick">
        <color indexed="64"/>
      </left>
      <right/>
      <top style="hair">
        <color indexed="64"/>
      </top>
      <bottom style="thick">
        <color indexed="64"/>
      </bottom>
      <diagonal/>
    </border>
    <border>
      <left/>
      <right/>
      <top style="hair">
        <color indexed="64"/>
      </top>
      <bottom style="thick">
        <color indexed="64"/>
      </bottom>
      <diagonal/>
    </border>
    <border>
      <left/>
      <right style="thin">
        <color auto="1"/>
      </right>
      <top style="hair">
        <color auto="1"/>
      </top>
      <bottom style="thick">
        <color indexed="64"/>
      </bottom>
      <diagonal/>
    </border>
    <border>
      <left style="thin">
        <color indexed="64"/>
      </left>
      <right/>
      <top style="hair">
        <color indexed="64"/>
      </top>
      <bottom style="thick">
        <color indexed="64"/>
      </bottom>
      <diagonal/>
    </border>
    <border>
      <left/>
      <right style="thick">
        <color indexed="64"/>
      </right>
      <top style="hair">
        <color auto="1"/>
      </top>
      <bottom style="thick">
        <color indexed="64"/>
      </bottom>
      <diagonal/>
    </border>
    <border>
      <left style="hair">
        <color indexed="64"/>
      </left>
      <right/>
      <top style="thin">
        <color indexed="64"/>
      </top>
      <bottom style="hair">
        <color indexed="64"/>
      </bottom>
      <diagonal/>
    </border>
    <border>
      <left/>
      <right/>
      <top/>
      <bottom style="hair">
        <color indexed="64"/>
      </bottom>
      <diagonal/>
    </border>
    <border>
      <left/>
      <right style="thick">
        <color indexed="64"/>
      </right>
      <top/>
      <bottom style="hair">
        <color indexed="64"/>
      </bottom>
      <diagonal/>
    </border>
    <border>
      <left style="hair">
        <color indexed="64"/>
      </left>
      <right/>
      <top style="hair">
        <color indexed="64"/>
      </top>
      <bottom style="thin">
        <color auto="1"/>
      </bottom>
      <diagonal/>
    </border>
    <border>
      <left/>
      <right style="thick">
        <color indexed="64"/>
      </right>
      <top style="hair">
        <color indexed="64"/>
      </top>
      <bottom style="thin">
        <color indexed="64"/>
      </bottom>
      <diagonal/>
    </border>
    <border>
      <left style="hair">
        <color indexed="64"/>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right style="thin">
        <color auto="1"/>
      </right>
      <top style="hair">
        <color auto="1"/>
      </top>
      <bottom/>
      <diagonal/>
    </border>
    <border>
      <left style="thin">
        <color indexed="64"/>
      </left>
      <right/>
      <top style="hair">
        <color indexed="64"/>
      </top>
      <bottom/>
      <diagonal/>
    </border>
    <border>
      <left/>
      <right/>
      <top style="hair">
        <color indexed="64"/>
      </top>
      <bottom/>
      <diagonal/>
    </border>
    <border>
      <left style="hair">
        <color indexed="64"/>
      </left>
      <right/>
      <top style="hair">
        <color indexed="64"/>
      </top>
      <bottom/>
      <diagonal/>
    </border>
    <border>
      <left/>
      <right style="thick">
        <color indexed="64"/>
      </right>
      <top style="hair">
        <color indexed="64"/>
      </top>
      <bottom/>
      <diagonal/>
    </border>
    <border>
      <left style="thick">
        <color indexed="64"/>
      </left>
      <right/>
      <top style="medium">
        <color indexed="64"/>
      </top>
      <bottom style="thin">
        <color auto="1"/>
      </bottom>
      <diagonal/>
    </border>
    <border>
      <left/>
      <right/>
      <top style="medium">
        <color indexed="64"/>
      </top>
      <bottom style="thin">
        <color indexed="64"/>
      </bottom>
      <diagonal/>
    </border>
    <border>
      <left/>
      <right style="thick">
        <color indexed="64"/>
      </right>
      <top style="medium">
        <color indexed="64"/>
      </top>
      <bottom style="thin">
        <color auto="1"/>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top style="thick">
        <color indexed="64"/>
      </top>
      <bottom/>
      <diagonal/>
    </border>
    <border>
      <left/>
      <right/>
      <top style="thick">
        <color indexed="64"/>
      </top>
      <bottom/>
      <diagonal/>
    </border>
    <border>
      <left style="thin">
        <color auto="1"/>
      </left>
      <right/>
      <top style="thick">
        <color indexed="64"/>
      </top>
      <bottom/>
      <diagonal/>
    </border>
    <border>
      <left/>
      <right style="thin">
        <color auto="1"/>
      </right>
      <top style="thick">
        <color indexed="64"/>
      </top>
      <bottom/>
      <diagonal/>
    </border>
    <border>
      <left/>
      <right style="thick">
        <color indexed="64"/>
      </right>
      <top style="thick">
        <color indexed="64"/>
      </top>
      <bottom/>
      <diagonal/>
    </border>
  </borders>
  <cellStyleXfs count="3">
    <xf numFmtId="0" fontId="0" fillId="0" borderId="0">
      <alignment vertical="center"/>
    </xf>
    <xf numFmtId="6" fontId="1" fillId="0" borderId="0" applyFont="0" applyFill="0" applyBorder="0" applyAlignment="0" applyProtection="0">
      <alignment vertical="center"/>
    </xf>
    <xf numFmtId="0" fontId="21" fillId="0" borderId="0" applyNumberFormat="0" applyFill="0" applyBorder="0" applyAlignment="0" applyProtection="0">
      <alignment vertical="center"/>
    </xf>
  </cellStyleXfs>
  <cellXfs count="741">
    <xf numFmtId="0" fontId="0" fillId="0" borderId="0" xfId="0">
      <alignment vertical="center"/>
    </xf>
    <xf numFmtId="0" fontId="0" fillId="0" borderId="0" xfId="0" applyBorder="1">
      <alignment vertical="center"/>
    </xf>
    <xf numFmtId="0" fontId="0" fillId="0" borderId="5" xfId="0" applyBorder="1">
      <alignment vertical="center"/>
    </xf>
    <xf numFmtId="0" fontId="12" fillId="0" borderId="0" xfId="0" applyFont="1">
      <alignment vertical="center"/>
    </xf>
    <xf numFmtId="0" fontId="8" fillId="0" borderId="0" xfId="0" applyFont="1" applyAlignment="1">
      <alignment vertical="center"/>
    </xf>
    <xf numFmtId="0" fontId="2" fillId="0" borderId="0" xfId="0" applyFont="1" applyAlignment="1">
      <alignment horizontal="center" vertical="center"/>
    </xf>
    <xf numFmtId="0" fontId="0" fillId="0" borderId="0" xfId="0" applyFill="1">
      <alignment vertical="center"/>
    </xf>
    <xf numFmtId="0" fontId="0" fillId="0" borderId="0" xfId="0" applyBorder="1" applyAlignment="1">
      <alignment vertical="center"/>
    </xf>
    <xf numFmtId="0" fontId="0" fillId="0" borderId="16" xfId="0" applyBorder="1">
      <alignment vertical="center"/>
    </xf>
    <xf numFmtId="0" fontId="0" fillId="0" borderId="4" xfId="0" applyBorder="1">
      <alignment vertical="center"/>
    </xf>
    <xf numFmtId="0" fontId="0" fillId="0" borderId="20" xfId="0" applyBorder="1">
      <alignment vertical="center"/>
    </xf>
    <xf numFmtId="0" fontId="0" fillId="0" borderId="16" xfId="0" quotePrefix="1" applyBorder="1" applyAlignment="1">
      <alignment horizontal="center" vertical="center"/>
    </xf>
    <xf numFmtId="0" fontId="0" fillId="0" borderId="19" xfId="0" applyBorder="1">
      <alignment vertical="center"/>
    </xf>
    <xf numFmtId="0" fontId="0" fillId="0" borderId="20" xfId="0" applyBorder="1" applyAlignment="1">
      <alignment vertical="center"/>
    </xf>
    <xf numFmtId="0" fontId="0" fillId="0" borderId="18" xfId="0" applyBorder="1">
      <alignment vertical="center"/>
    </xf>
    <xf numFmtId="0" fontId="5" fillId="0" borderId="0" xfId="0" applyFont="1" applyAlignment="1">
      <alignment horizontal="center" vertical="center"/>
    </xf>
    <xf numFmtId="0" fontId="6" fillId="0" borderId="0" xfId="0" applyFont="1" applyAlignment="1">
      <alignment vertical="center"/>
    </xf>
    <xf numFmtId="0" fontId="0" fillId="0" borderId="16" xfId="0" applyBorder="1" applyAlignment="1">
      <alignment vertical="top"/>
    </xf>
    <xf numFmtId="0" fontId="14" fillId="0" borderId="0" xfId="0" applyFont="1" applyFill="1" applyBorder="1" applyAlignment="1">
      <alignment vertical="center"/>
    </xf>
    <xf numFmtId="0" fontId="0" fillId="0" borderId="0" xfId="0" applyBorder="1" applyAlignment="1"/>
    <xf numFmtId="0" fontId="0" fillId="0" borderId="0" xfId="0" applyBorder="1" applyAlignment="1">
      <alignment horizontal="left" vertical="top"/>
    </xf>
    <xf numFmtId="0" fontId="0" fillId="0" borderId="0" xfId="0" applyBorder="1" applyAlignment="1">
      <alignment vertical="top"/>
    </xf>
    <xf numFmtId="0" fontId="0" fillId="0" borderId="0" xfId="0" applyBorder="1" applyAlignment="1">
      <alignment horizontal="right" vertical="center"/>
    </xf>
    <xf numFmtId="0" fontId="12" fillId="0" borderId="18" xfId="0" applyFont="1" applyBorder="1">
      <alignment vertical="center"/>
    </xf>
    <xf numFmtId="0" fontId="12" fillId="0" borderId="0" xfId="0" applyFont="1" applyBorder="1">
      <alignment vertical="center"/>
    </xf>
    <xf numFmtId="0" fontId="12" fillId="0" borderId="4" xfId="0" applyFont="1" applyBorder="1">
      <alignment vertical="center"/>
    </xf>
    <xf numFmtId="0" fontId="12" fillId="0" borderId="19" xfId="0" applyFont="1" applyBorder="1">
      <alignment vertical="center"/>
    </xf>
    <xf numFmtId="0" fontId="12" fillId="0" borderId="20" xfId="0" applyFont="1" applyBorder="1">
      <alignment vertical="center"/>
    </xf>
    <xf numFmtId="0" fontId="12" fillId="0" borderId="21" xfId="0" applyFont="1" applyBorder="1">
      <alignment vertical="center"/>
    </xf>
    <xf numFmtId="0" fontId="0" fillId="0" borderId="10" xfId="0" applyBorder="1" applyAlignment="1">
      <alignment vertical="center"/>
    </xf>
    <xf numFmtId="0" fontId="0" fillId="0" borderId="10" xfId="0" applyBorder="1" applyAlignment="1">
      <alignment horizontal="right" vertical="center"/>
    </xf>
    <xf numFmtId="0" fontId="0" fillId="0" borderId="12" xfId="0" applyBorder="1">
      <alignment vertical="center"/>
    </xf>
    <xf numFmtId="0" fontId="0" fillId="0" borderId="13" xfId="0" applyBorder="1">
      <alignment vertical="center"/>
    </xf>
    <xf numFmtId="0" fontId="0" fillId="0" borderId="24" xfId="0" applyBorder="1">
      <alignment vertical="center"/>
    </xf>
    <xf numFmtId="0" fontId="0" fillId="0" borderId="26" xfId="0" applyBorder="1">
      <alignment vertical="center"/>
    </xf>
    <xf numFmtId="0" fontId="0" fillId="0" borderId="25" xfId="0" applyBorder="1" applyAlignment="1">
      <alignment vertical="center"/>
    </xf>
    <xf numFmtId="0" fontId="0" fillId="0" borderId="27" xfId="0" applyBorder="1" applyAlignment="1">
      <alignment vertical="center"/>
    </xf>
    <xf numFmtId="0" fontId="0" fillId="0" borderId="2" xfId="0" applyBorder="1">
      <alignment vertical="center"/>
    </xf>
    <xf numFmtId="0" fontId="0" fillId="0" borderId="3" xfId="0" applyBorder="1">
      <alignment vertical="center"/>
    </xf>
    <xf numFmtId="0" fontId="10" fillId="0" borderId="16" xfId="0" applyFont="1" applyBorder="1" applyAlignment="1">
      <alignment horizontal="left" vertical="center"/>
    </xf>
    <xf numFmtId="0" fontId="0" fillId="0" borderId="24" xfId="0" applyFont="1" applyBorder="1" applyAlignment="1">
      <alignment horizontal="left" vertical="center"/>
    </xf>
    <xf numFmtId="0" fontId="3" fillId="0" borderId="9" xfId="0" applyFont="1" applyBorder="1">
      <alignment vertical="center"/>
    </xf>
    <xf numFmtId="0" fontId="3" fillId="0" borderId="10" xfId="0" applyFont="1" applyBorder="1">
      <alignment vertical="center"/>
    </xf>
    <xf numFmtId="0" fontId="3" fillId="0" borderId="22" xfId="0" applyFont="1" applyBorder="1">
      <alignment vertical="center"/>
    </xf>
    <xf numFmtId="0" fontId="10" fillId="0" borderId="19" xfId="0" applyFont="1" applyFill="1" applyBorder="1" applyAlignment="1">
      <alignment vertical="top" wrapText="1"/>
    </xf>
    <xf numFmtId="0" fontId="10" fillId="0" borderId="26" xfId="0" applyFont="1" applyFill="1" applyBorder="1" applyAlignment="1">
      <alignment vertical="top" wrapText="1"/>
    </xf>
    <xf numFmtId="0" fontId="11" fillId="0" borderId="0" xfId="0" applyFont="1" applyAlignment="1">
      <alignment vertical="center"/>
    </xf>
    <xf numFmtId="0" fontId="0" fillId="0" borderId="12" xfId="0" applyFont="1" applyFill="1" applyBorder="1" applyAlignment="1">
      <alignment vertical="center"/>
    </xf>
    <xf numFmtId="0" fontId="3" fillId="0" borderId="4" xfId="0" applyFont="1" applyBorder="1">
      <alignment vertical="center"/>
    </xf>
    <xf numFmtId="0" fontId="0" fillId="0" borderId="16" xfId="0" applyFill="1" applyBorder="1" applyAlignment="1">
      <alignment vertical="center"/>
    </xf>
    <xf numFmtId="0" fontId="0" fillId="0" borderId="10" xfId="0" applyBorder="1" applyAlignment="1">
      <alignment horizontal="right" vertical="center"/>
    </xf>
    <xf numFmtId="0" fontId="24" fillId="0" borderId="20" xfId="0" applyFont="1" applyBorder="1">
      <alignment vertical="center"/>
    </xf>
    <xf numFmtId="0" fontId="7" fillId="0" borderId="16" xfId="0" applyFont="1" applyBorder="1" applyAlignment="1">
      <alignment horizontal="center" vertical="center"/>
    </xf>
    <xf numFmtId="0" fontId="0" fillId="0" borderId="0" xfId="0" applyBorder="1" applyAlignment="1">
      <alignment horizontal="center" vertical="center"/>
    </xf>
    <xf numFmtId="0" fontId="32" fillId="0" borderId="0" xfId="0" applyFont="1" applyAlignment="1">
      <alignment vertical="center"/>
    </xf>
    <xf numFmtId="0" fontId="20" fillId="0" borderId="0" xfId="0" applyFont="1" applyAlignment="1">
      <alignment vertical="center"/>
    </xf>
    <xf numFmtId="0" fontId="22" fillId="0" borderId="0" xfId="0" applyFont="1" applyFill="1" applyAlignment="1">
      <alignment horizontal="center" vertical="center"/>
    </xf>
    <xf numFmtId="0" fontId="33" fillId="0" borderId="16" xfId="0" applyFont="1" applyBorder="1" applyAlignment="1">
      <alignment vertical="center"/>
    </xf>
    <xf numFmtId="0" fontId="20" fillId="0" borderId="16" xfId="0" applyFont="1" applyBorder="1" applyAlignment="1">
      <alignment vertical="center"/>
    </xf>
    <xf numFmtId="0" fontId="20" fillId="0" borderId="17" xfId="0" applyFont="1" applyBorder="1" applyAlignment="1">
      <alignment vertical="center"/>
    </xf>
    <xf numFmtId="0" fontId="33" fillId="0" borderId="19" xfId="0" applyFont="1" applyBorder="1" applyAlignment="1">
      <alignment vertical="center"/>
    </xf>
    <xf numFmtId="0" fontId="20" fillId="0" borderId="20" xfId="0" applyFont="1" applyBorder="1" applyAlignment="1">
      <alignment vertical="center"/>
    </xf>
    <xf numFmtId="0" fontId="20" fillId="0" borderId="21" xfId="0" applyFont="1" applyBorder="1" applyAlignment="1">
      <alignment vertical="center"/>
    </xf>
    <xf numFmtId="0" fontId="0" fillId="0" borderId="0" xfId="0" applyFill="1" applyBorder="1" applyAlignment="1">
      <alignment vertical="center"/>
    </xf>
    <xf numFmtId="0" fontId="7" fillId="0" borderId="25" xfId="0" applyFont="1" applyBorder="1" applyAlignment="1"/>
    <xf numFmtId="0" fontId="7" fillId="0" borderId="0" xfId="0" applyFont="1" applyBorder="1" applyAlignment="1"/>
    <xf numFmtId="0" fontId="7" fillId="0" borderId="4" xfId="0" applyFont="1" applyBorder="1" applyAlignment="1"/>
    <xf numFmtId="0" fontId="7" fillId="0" borderId="25" xfId="0" applyFont="1" applyBorder="1" applyAlignment="1">
      <alignment vertical="center"/>
    </xf>
    <xf numFmtId="0" fontId="7" fillId="0" borderId="0" xfId="0" applyFont="1" applyBorder="1" applyAlignment="1">
      <alignment vertical="center"/>
    </xf>
    <xf numFmtId="0" fontId="3" fillId="0" borderId="0" xfId="0" applyFont="1" applyBorder="1" applyAlignment="1">
      <alignment vertical="center"/>
    </xf>
    <xf numFmtId="0" fontId="3" fillId="0" borderId="4" xfId="0" applyFont="1" applyBorder="1" applyAlignment="1">
      <alignment vertical="center"/>
    </xf>
    <xf numFmtId="0" fontId="0" fillId="0" borderId="16" xfId="0" applyFill="1" applyBorder="1" applyAlignment="1">
      <alignment horizontal="center" vertical="center"/>
    </xf>
    <xf numFmtId="0" fontId="0" fillId="3" borderId="16" xfId="0" applyFill="1" applyBorder="1" applyAlignment="1">
      <alignment vertical="center"/>
    </xf>
    <xf numFmtId="0" fontId="0" fillId="0" borderId="16" xfId="0" applyFill="1" applyBorder="1">
      <alignment vertical="center"/>
    </xf>
    <xf numFmtId="0" fontId="0" fillId="3" borderId="16" xfId="0" applyFill="1" applyBorder="1">
      <alignment vertical="center"/>
    </xf>
    <xf numFmtId="0" fontId="34" fillId="0" borderId="20" xfId="0" applyFont="1" applyBorder="1" applyAlignment="1">
      <alignment horizontal="center" vertical="center"/>
    </xf>
    <xf numFmtId="0" fontId="34" fillId="0" borderId="20" xfId="0" applyFont="1" applyBorder="1">
      <alignment vertical="center"/>
    </xf>
    <xf numFmtId="0" fontId="0" fillId="0" borderId="16" xfId="0" applyBorder="1" applyAlignment="1">
      <alignment vertical="center"/>
    </xf>
    <xf numFmtId="0" fontId="0" fillId="0" borderId="18" xfId="0" applyBorder="1" applyAlignment="1"/>
    <xf numFmtId="0" fontId="10" fillId="3" borderId="0" xfId="0" applyFont="1" applyFill="1" applyBorder="1" applyAlignment="1"/>
    <xf numFmtId="0" fontId="0" fillId="0" borderId="0" xfId="0" applyFont="1" applyFill="1" applyBorder="1" applyAlignment="1"/>
    <xf numFmtId="0" fontId="0" fillId="3" borderId="0" xfId="0" applyFont="1" applyFill="1" applyBorder="1" applyAlignment="1"/>
    <xf numFmtId="0" fontId="0" fillId="0" borderId="5" xfId="0" applyFont="1" applyBorder="1">
      <alignment vertical="center"/>
    </xf>
    <xf numFmtId="0" fontId="0" fillId="0" borderId="19" xfId="0" applyBorder="1" applyAlignment="1">
      <alignment horizontal="left" vertical="top"/>
    </xf>
    <xf numFmtId="0" fontId="10" fillId="3" borderId="20" xfId="0" applyFont="1" applyFill="1" applyBorder="1" applyAlignment="1">
      <alignment vertical="top"/>
    </xf>
    <xf numFmtId="0" fontId="0" fillId="0" borderId="20" xfId="0" applyFont="1" applyFill="1" applyBorder="1" applyAlignment="1">
      <alignment vertical="top"/>
    </xf>
    <xf numFmtId="0" fontId="0" fillId="3" borderId="20" xfId="0" applyFont="1" applyFill="1" applyBorder="1" applyAlignment="1">
      <alignment vertical="top"/>
    </xf>
    <xf numFmtId="0" fontId="0" fillId="0" borderId="32" xfId="0" applyBorder="1" applyAlignment="1">
      <alignment vertical="center"/>
    </xf>
    <xf numFmtId="0" fontId="0" fillId="0" borderId="32" xfId="0" applyBorder="1" applyAlignment="1">
      <alignment horizontal="right" vertical="center"/>
    </xf>
    <xf numFmtId="0" fontId="35" fillId="0" borderId="32" xfId="0" applyFont="1" applyBorder="1" applyAlignment="1">
      <alignment vertical="center"/>
    </xf>
    <xf numFmtId="0" fontId="8" fillId="0" borderId="0" xfId="0" applyFont="1">
      <alignment vertical="center"/>
    </xf>
    <xf numFmtId="0" fontId="8" fillId="0" borderId="18" xfId="0" applyFont="1" applyBorder="1" applyAlignment="1" applyProtection="1">
      <alignment vertical="center"/>
    </xf>
    <xf numFmtId="0" fontId="3" fillId="0" borderId="0" xfId="0" applyFont="1" applyBorder="1">
      <alignment vertical="center"/>
    </xf>
    <xf numFmtId="0" fontId="3" fillId="0" borderId="33" xfId="0" applyFont="1" applyBorder="1">
      <alignment vertical="center"/>
    </xf>
    <xf numFmtId="0" fontId="3" fillId="0" borderId="32" xfId="0" applyFont="1" applyBorder="1">
      <alignment vertical="center"/>
    </xf>
    <xf numFmtId="0" fontId="3" fillId="0" borderId="18" xfId="0" applyFont="1" applyBorder="1" applyAlignment="1" applyProtection="1">
      <alignment vertical="center"/>
    </xf>
    <xf numFmtId="0" fontId="3" fillId="0" borderId="0" xfId="0" applyFont="1" applyBorder="1" applyAlignment="1" applyProtection="1">
      <alignment vertical="center"/>
    </xf>
    <xf numFmtId="0" fontId="2" fillId="0" borderId="18" xfId="0" applyFont="1" applyBorder="1" applyAlignment="1" applyProtection="1">
      <alignment vertical="top"/>
    </xf>
    <xf numFmtId="0" fontId="2" fillId="0" borderId="0" xfId="0" applyFont="1" applyBorder="1" applyAlignment="1" applyProtection="1">
      <alignment vertical="top"/>
    </xf>
    <xf numFmtId="0" fontId="18" fillId="0" borderId="0" xfId="0" applyFont="1" applyFill="1" applyBorder="1" applyAlignment="1">
      <alignment vertical="center"/>
    </xf>
    <xf numFmtId="0" fontId="38" fillId="0" borderId="0" xfId="0" applyFont="1" applyBorder="1" applyAlignment="1">
      <alignment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0" fillId="0" borderId="38" xfId="0" applyBorder="1" applyAlignment="1">
      <alignment vertical="center"/>
    </xf>
    <xf numFmtId="0" fontId="10" fillId="0" borderId="38" xfId="0" applyFont="1" applyBorder="1" applyAlignment="1" applyProtection="1">
      <alignment vertical="center"/>
      <protection hidden="1"/>
    </xf>
    <xf numFmtId="0" fontId="0" fillId="0" borderId="38" xfId="0" applyBorder="1" applyAlignment="1">
      <alignment horizontal="right" vertical="center"/>
    </xf>
    <xf numFmtId="0" fontId="0" fillId="0" borderId="0" xfId="0" applyProtection="1">
      <alignment vertical="center"/>
      <protection hidden="1"/>
    </xf>
    <xf numFmtId="0" fontId="0" fillId="0" borderId="41" xfId="0" applyBorder="1" applyAlignment="1">
      <alignment vertical="center"/>
    </xf>
    <xf numFmtId="0" fontId="10" fillId="0" borderId="41" xfId="0" applyFont="1" applyBorder="1" applyAlignment="1" applyProtection="1">
      <alignment vertical="center"/>
      <protection hidden="1"/>
    </xf>
    <xf numFmtId="0" fontId="0" fillId="0" borderId="41" xfId="0" applyBorder="1" applyAlignment="1">
      <alignment horizontal="right" vertical="center"/>
    </xf>
    <xf numFmtId="0" fontId="0" fillId="0" borderId="44" xfId="0" applyBorder="1" applyAlignment="1">
      <alignment vertical="center"/>
    </xf>
    <xf numFmtId="0" fontId="10" fillId="0" borderId="44" xfId="0" applyFont="1" applyBorder="1" applyAlignment="1" applyProtection="1">
      <alignment vertical="center"/>
      <protection hidden="1"/>
    </xf>
    <xf numFmtId="0" fontId="0" fillId="0" borderId="44" xfId="0" applyBorder="1" applyAlignment="1">
      <alignment horizontal="right" vertical="center"/>
    </xf>
    <xf numFmtId="0" fontId="3" fillId="0" borderId="16" xfId="0" applyFont="1" applyBorder="1" applyAlignment="1">
      <alignment vertical="center"/>
    </xf>
    <xf numFmtId="0" fontId="0" fillId="0" borderId="49" xfId="0" applyBorder="1" applyProtection="1">
      <alignment vertical="center"/>
      <protection locked="0"/>
    </xf>
    <xf numFmtId="0" fontId="0" fillId="0" borderId="0" xfId="0" applyBorder="1" applyProtection="1">
      <alignment vertical="center"/>
      <protection locked="0"/>
    </xf>
    <xf numFmtId="0" fontId="0" fillId="0" borderId="50" xfId="0" applyBorder="1">
      <alignment vertical="center"/>
    </xf>
    <xf numFmtId="0" fontId="37" fillId="0" borderId="16" xfId="0" applyFont="1" applyFill="1" applyBorder="1" applyAlignment="1">
      <alignment horizontal="center" vertical="center"/>
    </xf>
    <xf numFmtId="0" fontId="0" fillId="0" borderId="49" xfId="0" applyBorder="1" applyAlignment="1" applyProtection="1">
      <alignment vertical="center"/>
      <protection locked="0"/>
    </xf>
    <xf numFmtId="0" fontId="0" fillId="0" borderId="0" xfId="0" applyBorder="1" applyAlignment="1" applyProtection="1">
      <alignment vertical="center"/>
      <protection locked="0"/>
    </xf>
    <xf numFmtId="0" fontId="37" fillId="0" borderId="0" xfId="0" applyFont="1" applyFill="1" applyBorder="1" applyAlignment="1">
      <alignment horizontal="center" vertical="center"/>
    </xf>
    <xf numFmtId="0" fontId="0" fillId="0" borderId="49"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3" fillId="0" borderId="0" xfId="0" applyFont="1" applyBorder="1" applyAlignment="1">
      <alignment horizontal="center" vertical="center"/>
    </xf>
    <xf numFmtId="0" fontId="0" fillId="0" borderId="39" xfId="0" applyBorder="1" applyAlignment="1" applyProtection="1">
      <alignment vertical="center"/>
    </xf>
    <xf numFmtId="0" fontId="0" fillId="0" borderId="42" xfId="0" applyBorder="1" applyAlignment="1" applyProtection="1">
      <alignment vertical="center"/>
    </xf>
    <xf numFmtId="0" fontId="0" fillId="0" borderId="60" xfId="0" applyBorder="1" applyAlignment="1" applyProtection="1">
      <alignment vertical="center"/>
    </xf>
    <xf numFmtId="0" fontId="3" fillId="0" borderId="0" xfId="0" applyFont="1" applyAlignment="1">
      <alignment vertical="center"/>
    </xf>
    <xf numFmtId="0" fontId="31" fillId="0" borderId="0" xfId="0" applyFont="1" applyFill="1" applyBorder="1" applyAlignment="1">
      <alignment vertical="center"/>
    </xf>
    <xf numFmtId="0" fontId="0" fillId="0" borderId="23" xfId="0" applyFont="1" applyBorder="1" applyAlignment="1" applyProtection="1">
      <alignment vertical="center"/>
    </xf>
    <xf numFmtId="0" fontId="0" fillId="0" borderId="16" xfId="0" applyFont="1" applyBorder="1" applyAlignment="1" applyProtection="1">
      <alignment vertical="center"/>
    </xf>
    <xf numFmtId="0" fontId="0" fillId="0" borderId="17" xfId="0" applyFont="1" applyBorder="1" applyAlignment="1" applyProtection="1">
      <alignment vertical="center"/>
    </xf>
    <xf numFmtId="0" fontId="0" fillId="0" borderId="38" xfId="0" applyFont="1" applyBorder="1" applyAlignment="1" applyProtection="1">
      <alignment vertical="center"/>
    </xf>
    <xf numFmtId="0" fontId="0" fillId="0" borderId="63" xfId="0" applyFont="1" applyBorder="1" applyAlignment="1" applyProtection="1">
      <alignment vertical="center"/>
    </xf>
    <xf numFmtId="0" fontId="0" fillId="0" borderId="37" xfId="0" applyFont="1" applyBorder="1" applyAlignment="1" applyProtection="1">
      <alignment vertical="center"/>
    </xf>
    <xf numFmtId="0" fontId="0" fillId="0" borderId="39" xfId="0" applyFont="1" applyBorder="1" applyAlignment="1" applyProtection="1">
      <alignment horizontal="center" vertical="center"/>
    </xf>
    <xf numFmtId="0" fontId="0" fillId="0" borderId="37" xfId="0" applyFont="1" applyBorder="1" applyAlignment="1" applyProtection="1">
      <alignment horizontal="center" vertical="center"/>
    </xf>
    <xf numFmtId="0" fontId="0" fillId="0" borderId="38" xfId="0" applyFont="1" applyBorder="1" applyAlignment="1" applyProtection="1">
      <alignment horizontal="center" vertical="center"/>
    </xf>
    <xf numFmtId="176" fontId="0" fillId="0" borderId="38" xfId="0" applyNumberFormat="1" applyBorder="1" applyAlignment="1" applyProtection="1">
      <alignment horizontal="center" vertical="center"/>
      <protection hidden="1"/>
    </xf>
    <xf numFmtId="0" fontId="2" fillId="0" borderId="37" xfId="0" applyFont="1" applyBorder="1" applyAlignment="1" applyProtection="1">
      <alignment vertical="center"/>
    </xf>
    <xf numFmtId="0" fontId="0" fillId="0" borderId="64" xfId="0" applyBorder="1">
      <alignment vertical="center"/>
    </xf>
    <xf numFmtId="0" fontId="0" fillId="0" borderId="65" xfId="0" applyBorder="1">
      <alignment vertical="center"/>
    </xf>
    <xf numFmtId="0" fontId="0" fillId="0" borderId="25" xfId="0" applyFont="1" applyBorder="1" applyAlignment="1" applyProtection="1">
      <alignment vertical="center"/>
    </xf>
    <xf numFmtId="0" fontId="0" fillId="0" borderId="0" xfId="0" applyFont="1" applyBorder="1" applyAlignment="1" applyProtection="1">
      <alignment vertical="center"/>
    </xf>
    <xf numFmtId="0" fontId="0" fillId="0" borderId="4" xfId="0" applyFont="1" applyBorder="1" applyAlignment="1" applyProtection="1">
      <alignment vertical="center"/>
    </xf>
    <xf numFmtId="0" fontId="0" fillId="0" borderId="43" xfId="0" applyFont="1" applyBorder="1" applyAlignment="1" applyProtection="1">
      <alignment vertical="center"/>
    </xf>
    <xf numFmtId="0" fontId="0" fillId="0" borderId="44" xfId="0" applyFont="1" applyBorder="1" applyAlignment="1" applyProtection="1">
      <alignment vertical="center"/>
    </xf>
    <xf numFmtId="0" fontId="0" fillId="0" borderId="66" xfId="0" applyFont="1" applyBorder="1" applyAlignment="1" applyProtection="1">
      <alignment vertical="center"/>
    </xf>
    <xf numFmtId="0" fontId="0" fillId="0" borderId="45" xfId="0" applyFont="1" applyBorder="1" applyAlignment="1" applyProtection="1">
      <alignment horizontal="center" vertical="center"/>
    </xf>
    <xf numFmtId="0" fontId="0" fillId="0" borderId="43" xfId="0" applyFont="1" applyBorder="1" applyAlignment="1" applyProtection="1">
      <alignment horizontal="center" vertical="center"/>
    </xf>
    <xf numFmtId="0" fontId="0" fillId="0" borderId="44" xfId="0" applyFont="1" applyBorder="1" applyAlignment="1" applyProtection="1">
      <alignment horizontal="center" vertical="center"/>
    </xf>
    <xf numFmtId="176" fontId="0" fillId="0" borderId="44" xfId="0" applyNumberFormat="1" applyBorder="1" applyAlignment="1" applyProtection="1">
      <alignment horizontal="center" vertical="center"/>
      <protection hidden="1"/>
    </xf>
    <xf numFmtId="0" fontId="0" fillId="0" borderId="44" xfId="0" applyBorder="1">
      <alignment vertical="center"/>
    </xf>
    <xf numFmtId="0" fontId="0" fillId="0" borderId="67" xfId="0" applyBorder="1">
      <alignment vertical="center"/>
    </xf>
    <xf numFmtId="0" fontId="0" fillId="0" borderId="64" xfId="0" applyFont="1" applyBorder="1" applyAlignment="1" applyProtection="1">
      <alignment vertical="center"/>
    </xf>
    <xf numFmtId="0" fontId="0" fillId="0" borderId="68" xfId="0" applyFont="1" applyBorder="1" applyAlignment="1" applyProtection="1">
      <alignment vertical="center"/>
    </xf>
    <xf numFmtId="0" fontId="0" fillId="0" borderId="69" xfId="0" applyFont="1" applyBorder="1" applyAlignment="1" applyProtection="1">
      <alignment horizontal="center" vertical="center"/>
    </xf>
    <xf numFmtId="0" fontId="0" fillId="0" borderId="64" xfId="0" applyFont="1" applyBorder="1" applyAlignment="1" applyProtection="1">
      <alignment horizontal="center" vertical="center"/>
    </xf>
    <xf numFmtId="0" fontId="0" fillId="0" borderId="70" xfId="0" applyFont="1" applyBorder="1" applyAlignment="1" applyProtection="1">
      <alignment horizontal="center" vertical="center"/>
    </xf>
    <xf numFmtId="176" fontId="0" fillId="0" borderId="64" xfId="0" applyNumberFormat="1" applyBorder="1" applyAlignment="1" applyProtection="1">
      <alignment horizontal="center" vertical="center"/>
      <protection hidden="1"/>
    </xf>
    <xf numFmtId="0" fontId="0" fillId="0" borderId="27" xfId="0" applyFont="1"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0" fillId="0" borderId="40" xfId="0" applyFont="1" applyBorder="1" applyAlignment="1" applyProtection="1">
      <alignment vertical="center"/>
    </xf>
    <xf numFmtId="0" fontId="0" fillId="0" borderId="41" xfId="0" applyFont="1" applyBorder="1" applyAlignment="1" applyProtection="1">
      <alignment vertical="center"/>
    </xf>
    <xf numFmtId="0" fontId="0" fillId="0" borderId="71" xfId="0" applyFont="1" applyBorder="1" applyAlignment="1" applyProtection="1">
      <alignment vertical="center"/>
    </xf>
    <xf numFmtId="0" fontId="0" fillId="0" borderId="72" xfId="0" applyFont="1" applyBorder="1" applyAlignment="1" applyProtection="1">
      <alignment horizontal="center" vertical="center"/>
    </xf>
    <xf numFmtId="0" fontId="0" fillId="0" borderId="40" xfId="0" applyFont="1" applyBorder="1" applyAlignment="1" applyProtection="1">
      <alignment horizontal="center" vertical="center"/>
    </xf>
    <xf numFmtId="0" fontId="0" fillId="0" borderId="41" xfId="0" applyFont="1" applyBorder="1" applyAlignment="1" applyProtection="1">
      <alignment horizontal="center" vertical="center"/>
    </xf>
    <xf numFmtId="0" fontId="0" fillId="0" borderId="42" xfId="0" applyFont="1" applyBorder="1" applyAlignment="1" applyProtection="1">
      <alignment horizontal="center" vertical="center"/>
    </xf>
    <xf numFmtId="176" fontId="0" fillId="0" borderId="41" xfId="0" applyNumberFormat="1" applyBorder="1" applyAlignment="1" applyProtection="1">
      <alignment horizontal="center" vertical="center"/>
      <protection hidden="1"/>
    </xf>
    <xf numFmtId="0" fontId="0" fillId="0" borderId="41" xfId="0" applyBorder="1">
      <alignment vertical="center"/>
    </xf>
    <xf numFmtId="0" fontId="0" fillId="0" borderId="57" xfId="0" applyBorder="1">
      <alignment vertical="center"/>
    </xf>
    <xf numFmtId="0" fontId="0" fillId="0" borderId="73" xfId="0" applyFont="1" applyBorder="1" applyAlignment="1" applyProtection="1">
      <alignment vertical="center"/>
    </xf>
    <xf numFmtId="0" fontId="0" fillId="0" borderId="74" xfId="0" applyFont="1" applyBorder="1" applyAlignment="1" applyProtection="1">
      <alignment vertical="center"/>
    </xf>
    <xf numFmtId="0" fontId="0" fillId="0" borderId="75" xfId="0" applyFont="1" applyBorder="1" applyAlignment="1" applyProtection="1">
      <alignment vertical="center"/>
    </xf>
    <xf numFmtId="0" fontId="0" fillId="0" borderId="73" xfId="0" applyFont="1" applyBorder="1" applyAlignment="1" applyProtection="1">
      <alignment horizontal="center" vertical="center"/>
    </xf>
    <xf numFmtId="0" fontId="0" fillId="0" borderId="74" xfId="0" applyFont="1" applyBorder="1" applyAlignment="1" applyProtection="1">
      <alignment horizontal="center" vertical="center"/>
    </xf>
    <xf numFmtId="176" fontId="0" fillId="0" borderId="74" xfId="0" applyNumberFormat="1" applyBorder="1" applyAlignment="1" applyProtection="1">
      <alignment horizontal="center" vertical="center"/>
      <protection hidden="1"/>
    </xf>
    <xf numFmtId="0" fontId="0" fillId="0" borderId="74" xfId="0" applyBorder="1">
      <alignment vertical="center"/>
    </xf>
    <xf numFmtId="0" fontId="0" fillId="0" borderId="76" xfId="0" applyBorder="1">
      <alignment vertical="center"/>
    </xf>
    <xf numFmtId="0" fontId="42" fillId="0" borderId="25" xfId="0" applyFont="1" applyBorder="1" applyAlignment="1" applyProtection="1">
      <alignment vertical="center"/>
    </xf>
    <xf numFmtId="0" fontId="0" fillId="0" borderId="69" xfId="0" applyFont="1" applyBorder="1" applyAlignment="1" applyProtection="1">
      <alignment vertical="center"/>
    </xf>
    <xf numFmtId="0" fontId="0" fillId="0" borderId="54" xfId="0" applyFont="1" applyBorder="1" applyAlignment="1" applyProtection="1">
      <alignment vertical="center"/>
    </xf>
    <xf numFmtId="0" fontId="0" fillId="0" borderId="55" xfId="0" applyFont="1" applyBorder="1" applyAlignment="1" applyProtection="1">
      <alignment horizontal="center" vertical="center"/>
    </xf>
    <xf numFmtId="0" fontId="0" fillId="0" borderId="56" xfId="0" applyFont="1" applyBorder="1" applyAlignment="1" applyProtection="1">
      <alignment vertical="center"/>
    </xf>
    <xf numFmtId="0" fontId="0" fillId="0" borderId="57" xfId="0" applyFont="1" applyBorder="1" applyAlignment="1" applyProtection="1">
      <alignment horizontal="center" vertical="center"/>
    </xf>
    <xf numFmtId="0" fontId="0" fillId="0" borderId="31" xfId="0" applyFont="1" applyBorder="1" applyAlignment="1" applyProtection="1">
      <alignment vertical="center"/>
    </xf>
    <xf numFmtId="0" fontId="0" fillId="0" borderId="32" xfId="0" applyFont="1" applyBorder="1" applyAlignment="1" applyProtection="1">
      <alignment vertical="center"/>
    </xf>
    <xf numFmtId="0" fontId="0" fillId="0" borderId="32" xfId="0" applyFont="1" applyBorder="1" applyAlignment="1" applyProtection="1">
      <alignment horizontal="center" vertical="center"/>
    </xf>
    <xf numFmtId="0" fontId="0" fillId="0" borderId="33" xfId="0" applyFont="1" applyBorder="1" applyAlignment="1" applyProtection="1">
      <alignment vertical="center"/>
    </xf>
    <xf numFmtId="176" fontId="0" fillId="0" borderId="32" xfId="0" applyNumberFormat="1" applyBorder="1" applyAlignment="1" applyProtection="1">
      <alignment horizontal="center" vertical="center"/>
      <protection hidden="1"/>
    </xf>
    <xf numFmtId="0" fontId="0" fillId="0" borderId="22" xfId="0" applyFont="1" applyBorder="1" applyAlignment="1" applyProtection="1">
      <alignment vertical="center"/>
    </xf>
    <xf numFmtId="0" fontId="0" fillId="0" borderId="33" xfId="0" applyFont="1" applyBorder="1" applyAlignment="1" applyProtection="1">
      <alignment horizontal="center" vertical="center"/>
    </xf>
    <xf numFmtId="0" fontId="0" fillId="0" borderId="36" xfId="0" applyFont="1" applyBorder="1" applyAlignment="1" applyProtection="1">
      <alignment horizontal="center" vertical="center"/>
    </xf>
    <xf numFmtId="0" fontId="9" fillId="0" borderId="23" xfId="0" applyFont="1" applyBorder="1" applyAlignment="1" applyProtection="1">
      <alignment vertical="center"/>
    </xf>
    <xf numFmtId="0" fontId="0" fillId="0" borderId="16" xfId="0" applyFont="1" applyBorder="1" applyAlignment="1" applyProtection="1">
      <alignment horizontal="center" vertical="center"/>
    </xf>
    <xf numFmtId="0" fontId="0" fillId="0" borderId="24" xfId="0" applyFont="1" applyBorder="1" applyAlignment="1" applyProtection="1">
      <alignment horizontal="center" vertical="center"/>
    </xf>
    <xf numFmtId="0" fontId="0" fillId="0" borderId="5" xfId="0" applyFont="1" applyBorder="1" applyAlignment="1" applyProtection="1">
      <alignment horizontal="center" vertical="center"/>
    </xf>
    <xf numFmtId="0" fontId="0" fillId="0" borderId="65" xfId="0" applyFont="1" applyBorder="1" applyAlignment="1" applyProtection="1">
      <alignment horizontal="center" vertical="center"/>
    </xf>
    <xf numFmtId="0" fontId="0" fillId="0" borderId="18" xfId="0" applyFont="1" applyBorder="1" applyAlignment="1" applyProtection="1">
      <alignment vertical="center"/>
    </xf>
    <xf numFmtId="0" fontId="0" fillId="0" borderId="0" xfId="0" applyFont="1" applyBorder="1" applyAlignment="1" applyProtection="1">
      <alignment horizontal="center" vertical="center"/>
    </xf>
    <xf numFmtId="0" fontId="0" fillId="0" borderId="18" xfId="0" applyFont="1" applyBorder="1" applyAlignment="1" applyProtection="1">
      <alignment horizontal="center" vertical="center"/>
    </xf>
    <xf numFmtId="0" fontId="0" fillId="0" borderId="4" xfId="0" applyFont="1" applyBorder="1" applyAlignment="1" applyProtection="1">
      <alignment horizontal="center" vertical="center"/>
    </xf>
    <xf numFmtId="0" fontId="0" fillId="0" borderId="20" xfId="0" applyFont="1" applyBorder="1" applyAlignment="1" applyProtection="1">
      <alignment horizontal="center" vertical="center"/>
    </xf>
    <xf numFmtId="0" fontId="0" fillId="0" borderId="22" xfId="0" applyFont="1" applyBorder="1" applyAlignment="1" applyProtection="1">
      <alignment horizontal="center" vertical="center"/>
    </xf>
    <xf numFmtId="0" fontId="0" fillId="0" borderId="32" xfId="0" applyFont="1" applyBorder="1" applyAlignment="1" applyProtection="1">
      <alignment horizontal="left" vertical="center"/>
    </xf>
    <xf numFmtId="0" fontId="0" fillId="0" borderId="34" xfId="0" applyFont="1" applyBorder="1" applyAlignment="1" applyProtection="1">
      <alignment vertical="center"/>
    </xf>
    <xf numFmtId="0" fontId="0" fillId="0" borderId="8" xfId="0" applyFont="1" applyBorder="1" applyAlignment="1" applyProtection="1">
      <alignment horizontal="center" vertical="center"/>
    </xf>
    <xf numFmtId="0" fontId="6" fillId="0" borderId="33" xfId="0" applyFont="1" applyBorder="1" applyAlignment="1">
      <alignment vertical="center"/>
    </xf>
    <xf numFmtId="0" fontId="6" fillId="0" borderId="32" xfId="0" applyFont="1" applyBorder="1" applyAlignment="1">
      <alignment vertical="center"/>
    </xf>
    <xf numFmtId="0" fontId="0" fillId="0" borderId="0" xfId="0" applyAlignment="1">
      <alignment horizontal="right" vertical="center"/>
    </xf>
    <xf numFmtId="0" fontId="10" fillId="0" borderId="0" xfId="0" applyFont="1" applyFill="1" applyBorder="1" applyAlignment="1">
      <alignment vertical="center"/>
    </xf>
    <xf numFmtId="0" fontId="9" fillId="0" borderId="0" xfId="0" applyFont="1">
      <alignment vertical="center"/>
    </xf>
    <xf numFmtId="0" fontId="0" fillId="0" borderId="0" xfId="0" applyFont="1">
      <alignment vertical="center"/>
    </xf>
    <xf numFmtId="0" fontId="0" fillId="0" borderId="0" xfId="0" applyFont="1" applyAlignment="1">
      <alignment horizontal="center" vertical="center"/>
    </xf>
    <xf numFmtId="0" fontId="3" fillId="0" borderId="0" xfId="0" applyFont="1">
      <alignment vertical="center"/>
    </xf>
    <xf numFmtId="0" fontId="9" fillId="0" borderId="0" xfId="0" applyFont="1" applyAlignment="1">
      <alignment horizontal="center" vertical="center"/>
    </xf>
    <xf numFmtId="0" fontId="0" fillId="0" borderId="10" xfId="0" applyBorder="1" applyAlignment="1">
      <alignment horizontal="right" vertical="center"/>
    </xf>
    <xf numFmtId="0" fontId="0" fillId="0" borderId="16" xfId="0" applyFont="1" applyBorder="1" applyAlignment="1">
      <alignment horizontal="left" vertical="center"/>
    </xf>
    <xf numFmtId="0" fontId="7" fillId="0" borderId="16" xfId="0" applyFont="1" applyBorder="1" applyAlignment="1">
      <alignment horizontal="center" vertical="center"/>
    </xf>
    <xf numFmtId="0" fontId="0" fillId="0" borderId="0" xfId="0" applyAlignment="1">
      <alignment horizontal="right" vertical="center"/>
    </xf>
    <xf numFmtId="0" fontId="0" fillId="0" borderId="32" xfId="0" applyBorder="1" applyAlignment="1">
      <alignment horizontal="right" vertical="center"/>
    </xf>
    <xf numFmtId="0" fontId="0" fillId="0" borderId="16" xfId="0" applyFill="1" applyBorder="1" applyAlignment="1">
      <alignment horizontal="center" vertical="center"/>
    </xf>
    <xf numFmtId="0" fontId="9" fillId="0" borderId="16" xfId="0" applyFont="1" applyBorder="1" applyAlignment="1">
      <alignment vertical="center"/>
    </xf>
    <xf numFmtId="0" fontId="45" fillId="0" borderId="21" xfId="0" applyFont="1" applyBorder="1" applyAlignment="1">
      <alignment vertical="center"/>
    </xf>
    <xf numFmtId="0" fontId="45" fillId="0" borderId="20" xfId="0" applyFont="1" applyBorder="1" applyAlignment="1">
      <alignment vertical="center"/>
    </xf>
    <xf numFmtId="0" fontId="46" fillId="0" borderId="19" xfId="0" applyFont="1" applyBorder="1" applyAlignment="1">
      <alignment vertical="center"/>
    </xf>
    <xf numFmtId="0" fontId="45" fillId="0" borderId="17" xfId="0" applyFont="1" applyBorder="1" applyAlignment="1">
      <alignment vertical="center"/>
    </xf>
    <xf numFmtId="0" fontId="45" fillId="0" borderId="16" xfId="0" applyFont="1" applyBorder="1" applyAlignment="1">
      <alignment vertical="center"/>
    </xf>
    <xf numFmtId="0" fontId="46" fillId="0" borderId="16" xfId="0" applyFont="1" applyBorder="1" applyAlignment="1">
      <alignment vertical="center"/>
    </xf>
    <xf numFmtId="177" fontId="0" fillId="0" borderId="0" xfId="0" applyNumberFormat="1" applyAlignment="1">
      <alignment horizontal="center" vertical="center"/>
    </xf>
    <xf numFmtId="0" fontId="0" fillId="0" borderId="86" xfId="0" applyBorder="1">
      <alignment vertical="center"/>
    </xf>
    <xf numFmtId="0" fontId="0" fillId="0" borderId="20" xfId="0" applyFill="1" applyBorder="1">
      <alignment vertical="center"/>
    </xf>
    <xf numFmtId="0" fontId="0" fillId="0" borderId="16" xfId="0" quotePrefix="1" applyFill="1" applyBorder="1" applyAlignment="1">
      <alignment horizontal="center" vertical="center"/>
    </xf>
    <xf numFmtId="0" fontId="0" fillId="0" borderId="19" xfId="0" applyFill="1" applyBorder="1">
      <alignment vertical="center"/>
    </xf>
    <xf numFmtId="0" fontId="0" fillId="0" borderId="18" xfId="0" applyFill="1" applyBorder="1">
      <alignment vertical="center"/>
    </xf>
    <xf numFmtId="0" fontId="0" fillId="0" borderId="0" xfId="0" applyFill="1" applyBorder="1">
      <alignment vertical="center"/>
    </xf>
    <xf numFmtId="0" fontId="0" fillId="0" borderId="0" xfId="0" applyFill="1" applyBorder="1" applyAlignment="1">
      <alignment horizontal="right" vertical="center"/>
    </xf>
    <xf numFmtId="0" fontId="0" fillId="0" borderId="32" xfId="0" applyFill="1" applyBorder="1" applyAlignment="1">
      <alignment vertical="center"/>
    </xf>
    <xf numFmtId="0" fontId="0" fillId="0" borderId="32" xfId="0" applyFill="1" applyBorder="1" applyAlignment="1">
      <alignment horizontal="right" vertical="center"/>
    </xf>
    <xf numFmtId="0" fontId="0" fillId="0" borderId="0" xfId="0" applyFill="1" applyBorder="1" applyAlignment="1">
      <alignment vertical="center" textRotation="255"/>
    </xf>
    <xf numFmtId="0" fontId="8" fillId="0" borderId="0" xfId="0" applyFont="1" applyBorder="1" applyAlignment="1" applyProtection="1">
      <alignment vertical="center"/>
    </xf>
    <xf numFmtId="0" fontId="6" fillId="0" borderId="0" xfId="0" applyFont="1" applyAlignment="1">
      <alignment vertical="top"/>
    </xf>
    <xf numFmtId="0" fontId="10" fillId="2" borderId="14" xfId="0" applyFont="1" applyFill="1" applyBorder="1" applyAlignment="1" applyProtection="1">
      <alignment horizontal="center" vertical="center"/>
      <protection locked="0"/>
    </xf>
    <xf numFmtId="0" fontId="10" fillId="2" borderId="28" xfId="0" applyFont="1" applyFill="1" applyBorder="1" applyAlignment="1" applyProtection="1">
      <alignment horizontal="center" vertical="center"/>
      <protection locked="0"/>
    </xf>
    <xf numFmtId="0" fontId="7" fillId="2" borderId="0" xfId="0" applyFont="1" applyFill="1" applyBorder="1" applyAlignment="1" applyProtection="1">
      <alignment horizontal="center" vertical="center"/>
      <protection locked="0"/>
    </xf>
    <xf numFmtId="0" fontId="7" fillId="2" borderId="10" xfId="0" applyFont="1" applyFill="1" applyBorder="1" applyAlignment="1" applyProtection="1">
      <alignment horizontal="center" vertical="center"/>
      <protection locked="0"/>
    </xf>
    <xf numFmtId="0" fontId="0" fillId="0" borderId="9" xfId="0" applyBorder="1" applyAlignment="1">
      <alignment horizontal="right" vertical="center"/>
    </xf>
    <xf numFmtId="0" fontId="0" fillId="0" borderId="10" xfId="0" applyBorder="1" applyAlignment="1">
      <alignment horizontal="right" vertical="center"/>
    </xf>
    <xf numFmtId="0" fontId="10" fillId="2" borderId="33" xfId="0" applyFont="1" applyFill="1" applyBorder="1" applyAlignment="1" applyProtection="1">
      <alignment horizontal="center" vertical="center"/>
      <protection locked="0"/>
    </xf>
    <xf numFmtId="0" fontId="10" fillId="2" borderId="32" xfId="0" applyFont="1" applyFill="1" applyBorder="1" applyAlignment="1" applyProtection="1">
      <alignment horizontal="center" vertical="center"/>
      <protection locked="0"/>
    </xf>
    <xf numFmtId="0" fontId="10" fillId="2" borderId="22" xfId="0" applyFont="1" applyFill="1" applyBorder="1" applyAlignment="1" applyProtection="1">
      <alignment horizontal="center" vertical="center"/>
      <protection locked="0"/>
    </xf>
    <xf numFmtId="0" fontId="0" fillId="0" borderId="33" xfId="0" applyBorder="1" applyAlignment="1">
      <alignment horizontal="center" vertical="center"/>
    </xf>
    <xf numFmtId="0" fontId="0" fillId="0" borderId="32" xfId="0" applyBorder="1" applyAlignment="1">
      <alignment horizontal="center" vertical="center"/>
    </xf>
    <xf numFmtId="0" fontId="0" fillId="0" borderId="22" xfId="0" applyBorder="1" applyAlignment="1">
      <alignment horizontal="center" vertical="center"/>
    </xf>
    <xf numFmtId="0" fontId="0" fillId="0" borderId="32" xfId="0" applyFont="1" applyBorder="1" applyAlignment="1">
      <alignment horizontal="center" vertical="center" wrapText="1"/>
    </xf>
    <xf numFmtId="0" fontId="10" fillId="0" borderId="32" xfId="0" applyFont="1" applyBorder="1" applyAlignment="1">
      <alignment horizontal="center" vertical="center"/>
    </xf>
    <xf numFmtId="0" fontId="0" fillId="2" borderId="32" xfId="0" applyFont="1" applyFill="1" applyBorder="1" applyAlignment="1" applyProtection="1">
      <alignment horizontal="center" vertical="center"/>
      <protection locked="0"/>
    </xf>
    <xf numFmtId="0" fontId="3" fillId="0" borderId="33" xfId="0" applyFont="1" applyBorder="1" applyAlignment="1">
      <alignment horizontal="center" vertical="center"/>
    </xf>
    <xf numFmtId="0" fontId="3" fillId="0" borderId="32" xfId="0" applyFont="1" applyBorder="1" applyAlignment="1">
      <alignment horizontal="center" vertical="center"/>
    </xf>
    <xf numFmtId="0" fontId="3" fillId="0" borderId="22" xfId="0" applyFont="1" applyBorder="1" applyAlignment="1">
      <alignment horizontal="center" vertical="center"/>
    </xf>
    <xf numFmtId="0" fontId="6" fillId="0" borderId="0" xfId="0" applyFont="1" applyAlignment="1">
      <alignment horizontal="left" vertical="top" wrapText="1"/>
    </xf>
    <xf numFmtId="0" fontId="3" fillId="0" borderId="34" xfId="0" applyFont="1" applyBorder="1" applyAlignment="1">
      <alignment horizontal="left" vertical="center" wrapText="1"/>
    </xf>
    <xf numFmtId="0" fontId="3" fillId="0" borderId="7" xfId="0" applyFont="1" applyBorder="1" applyAlignment="1">
      <alignment horizontal="left" vertical="center" wrapText="1"/>
    </xf>
    <xf numFmtId="0" fontId="3" fillId="0" borderId="35" xfId="0" applyFont="1" applyBorder="1" applyAlignment="1">
      <alignment horizontal="left" vertical="center" wrapText="1"/>
    </xf>
    <xf numFmtId="0" fontId="0" fillId="0" borderId="15" xfId="0" applyBorder="1" applyAlignment="1" applyProtection="1">
      <alignment horizontal="left" vertical="top"/>
      <protection locked="0"/>
    </xf>
    <xf numFmtId="0" fontId="0" fillId="0" borderId="16" xfId="0" applyBorder="1" applyAlignment="1" applyProtection="1">
      <alignment horizontal="left" vertical="top"/>
      <protection locked="0"/>
    </xf>
    <xf numFmtId="0" fontId="0" fillId="0" borderId="24" xfId="0" applyBorder="1" applyAlignment="1" applyProtection="1">
      <alignment horizontal="left" vertical="top"/>
      <protection locked="0"/>
    </xf>
    <xf numFmtId="0" fontId="0" fillId="0" borderId="6" xfId="0" applyBorder="1" applyAlignment="1" applyProtection="1">
      <alignment horizontal="left" vertical="top"/>
      <protection locked="0"/>
    </xf>
    <xf numFmtId="0" fontId="0" fillId="0" borderId="7" xfId="0" applyBorder="1" applyAlignment="1" applyProtection="1">
      <alignment horizontal="left" vertical="top"/>
      <protection locked="0"/>
    </xf>
    <xf numFmtId="0" fontId="0" fillId="0" borderId="8" xfId="0" applyBorder="1" applyAlignment="1" applyProtection="1">
      <alignment horizontal="left" vertical="top"/>
      <protection locked="0"/>
    </xf>
    <xf numFmtId="0" fontId="7" fillId="0" borderId="23"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25" xfId="0" applyFont="1" applyBorder="1" applyAlignment="1">
      <alignment horizontal="center" vertical="center"/>
    </xf>
    <xf numFmtId="0" fontId="7" fillId="0" borderId="0" xfId="0" applyFont="1" applyBorder="1" applyAlignment="1">
      <alignment horizontal="center" vertical="center"/>
    </xf>
    <xf numFmtId="0" fontId="7" fillId="0" borderId="4" xfId="0" applyFont="1" applyBorder="1" applyAlignment="1">
      <alignment horizontal="center" vertical="center"/>
    </xf>
    <xf numFmtId="0" fontId="20" fillId="2" borderId="33" xfId="0" applyFont="1" applyFill="1" applyBorder="1" applyAlignment="1" applyProtection="1">
      <alignment horizontal="center" vertical="center"/>
      <protection locked="0"/>
    </xf>
    <xf numFmtId="0" fontId="20" fillId="2" borderId="32" xfId="0" applyFont="1" applyFill="1" applyBorder="1" applyAlignment="1" applyProtection="1">
      <alignment horizontal="center" vertical="center"/>
      <protection locked="0"/>
    </xf>
    <xf numFmtId="0" fontId="20" fillId="2" borderId="22" xfId="0" applyFont="1" applyFill="1" applyBorder="1" applyAlignment="1" applyProtection="1">
      <alignment horizontal="center" vertical="center"/>
      <protection locked="0"/>
    </xf>
    <xf numFmtId="0" fontId="4" fillId="2" borderId="20" xfId="0" applyFont="1" applyFill="1" applyBorder="1" applyAlignment="1" applyProtection="1">
      <alignment horizontal="center" vertical="center"/>
      <protection locked="0"/>
    </xf>
    <xf numFmtId="0" fontId="0" fillId="0" borderId="15" xfId="0" applyBorder="1" applyAlignment="1">
      <alignment horizontal="left" vertical="center"/>
    </xf>
    <xf numFmtId="0" fontId="0" fillId="0" borderId="16" xfId="0" applyBorder="1" applyAlignment="1">
      <alignment horizontal="left" vertical="center"/>
    </xf>
    <xf numFmtId="0" fontId="0" fillId="0" borderId="9" xfId="0" applyBorder="1" applyAlignment="1">
      <alignment horizontal="center" vertical="center"/>
    </xf>
    <xf numFmtId="0" fontId="0" fillId="0" borderId="10" xfId="0" applyBorder="1" applyAlignment="1">
      <alignment horizontal="center" vertical="center"/>
    </xf>
    <xf numFmtId="49" fontId="10" fillId="0" borderId="16" xfId="0" applyNumberFormat="1" applyFont="1" applyFill="1" applyBorder="1" applyAlignment="1" applyProtection="1">
      <alignment horizontal="center" vertical="center"/>
      <protection locked="0"/>
    </xf>
    <xf numFmtId="0" fontId="0" fillId="0" borderId="14" xfId="0" applyBorder="1" applyAlignment="1">
      <alignment horizontal="center" vertical="center"/>
    </xf>
    <xf numFmtId="0" fontId="0" fillId="0" borderId="28" xfId="0" applyBorder="1" applyAlignment="1">
      <alignment horizontal="center" vertical="center"/>
    </xf>
    <xf numFmtId="0" fontId="15" fillId="0" borderId="20" xfId="0" applyFont="1" applyFill="1" applyBorder="1" applyAlignment="1" applyProtection="1">
      <alignment horizontal="center" vertical="center"/>
      <protection locked="0"/>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0" xfId="0" applyBorder="1" applyAlignment="1">
      <alignment horizontal="center" vertical="center" wrapText="1"/>
    </xf>
    <xf numFmtId="0" fontId="0" fillId="0" borderId="4" xfId="0" applyBorder="1" applyAlignment="1">
      <alignment horizontal="center" vertical="center" wrapText="1"/>
    </xf>
    <xf numFmtId="0" fontId="10" fillId="0" borderId="16" xfId="0" applyFont="1" applyFill="1" applyBorder="1" applyAlignment="1" applyProtection="1">
      <alignment horizontal="center" vertical="center"/>
      <protection locked="0"/>
    </xf>
    <xf numFmtId="0" fontId="22" fillId="2" borderId="0" xfId="0" applyFont="1" applyFill="1" applyBorder="1" applyAlignment="1" applyProtection="1">
      <alignment horizontal="center" vertical="center"/>
      <protection locked="0"/>
    </xf>
    <xf numFmtId="0" fontId="22" fillId="2" borderId="20" xfId="0" applyFont="1" applyFill="1" applyBorder="1" applyAlignment="1" applyProtection="1">
      <alignment horizontal="center" vertical="center"/>
      <protection locked="0"/>
    </xf>
    <xf numFmtId="0" fontId="0" fillId="0" borderId="0" xfId="0" applyBorder="1" applyAlignment="1">
      <alignment horizontal="left"/>
    </xf>
    <xf numFmtId="0" fontId="10" fillId="2" borderId="0" xfId="0" applyFont="1" applyFill="1" applyBorder="1" applyAlignment="1" applyProtection="1">
      <alignment horizontal="center"/>
      <protection locked="0"/>
    </xf>
    <xf numFmtId="0" fontId="4" fillId="0" borderId="20" xfId="0" applyFont="1" applyFill="1" applyBorder="1" applyAlignment="1" applyProtection="1">
      <alignment horizontal="center" vertical="center"/>
      <protection locked="0"/>
    </xf>
    <xf numFmtId="0" fontId="10" fillId="0" borderId="20" xfId="0" applyFont="1" applyFill="1" applyBorder="1" applyAlignment="1" applyProtection="1">
      <alignment horizontal="center" vertical="center"/>
      <protection locked="0"/>
    </xf>
    <xf numFmtId="0" fontId="10" fillId="2" borderId="20" xfId="0" applyFont="1" applyFill="1" applyBorder="1" applyAlignment="1" applyProtection="1">
      <alignment horizontal="left" vertical="top" wrapText="1"/>
      <protection locked="0"/>
    </xf>
    <xf numFmtId="0" fontId="7" fillId="0" borderId="27" xfId="0" applyFont="1" applyBorder="1" applyAlignment="1">
      <alignment horizontal="center" vertical="center"/>
    </xf>
    <xf numFmtId="0" fontId="7" fillId="0" borderId="20" xfId="0" applyFont="1" applyBorder="1" applyAlignment="1">
      <alignment horizontal="center" vertical="center"/>
    </xf>
    <xf numFmtId="0" fontId="10" fillId="0" borderId="20" xfId="0" applyFont="1" applyFill="1" applyBorder="1" applyAlignment="1" applyProtection="1">
      <alignment horizontal="left" vertical="center"/>
      <protection locked="0"/>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0" xfId="0" applyBorder="1" applyAlignment="1">
      <alignment horizontal="center" vertical="center"/>
    </xf>
    <xf numFmtId="0" fontId="0" fillId="0" borderId="4"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3" fillId="0" borderId="25"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wrapText="1"/>
    </xf>
    <xf numFmtId="0" fontId="10" fillId="0" borderId="0" xfId="0" applyFont="1" applyFill="1" applyBorder="1" applyAlignment="1" applyProtection="1">
      <alignment horizontal="center" vertical="center"/>
      <protection locked="0"/>
    </xf>
    <xf numFmtId="0" fontId="0" fillId="0" borderId="18" xfId="0" applyBorder="1" applyAlignment="1">
      <alignment horizontal="left" vertical="center"/>
    </xf>
    <xf numFmtId="0" fontId="0" fillId="0" borderId="0" xfId="0" applyBorder="1" applyAlignment="1">
      <alignment horizontal="left" vertical="center"/>
    </xf>
    <xf numFmtId="0" fontId="21" fillId="0" borderId="20" xfId="2" applyFill="1" applyBorder="1" applyAlignment="1" applyProtection="1">
      <alignment horizontal="left" vertical="center"/>
      <protection locked="0"/>
    </xf>
    <xf numFmtId="0" fontId="0" fillId="0" borderId="20" xfId="0" applyFill="1" applyBorder="1" applyAlignment="1" applyProtection="1">
      <alignment horizontal="left" vertical="center"/>
      <protection locked="0"/>
    </xf>
    <xf numFmtId="0" fontId="10" fillId="2" borderId="20" xfId="0" applyFont="1" applyFill="1" applyBorder="1" applyAlignment="1" applyProtection="1">
      <alignment horizontal="left" vertical="center"/>
      <protection locked="0"/>
    </xf>
    <xf numFmtId="0" fontId="10" fillId="0" borderId="16" xfId="0" applyFont="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15" fillId="2" borderId="20" xfId="0" applyFont="1" applyFill="1" applyBorder="1" applyAlignment="1" applyProtection="1">
      <alignment horizontal="center" vertical="center"/>
      <protection locked="0"/>
    </xf>
    <xf numFmtId="0" fontId="7" fillId="0" borderId="23" xfId="0" applyFont="1" applyBorder="1" applyAlignment="1">
      <alignment horizontal="center"/>
    </xf>
    <xf numFmtId="0" fontId="7" fillId="0" borderId="16" xfId="0" applyFont="1" applyBorder="1" applyAlignment="1">
      <alignment horizontal="center"/>
    </xf>
    <xf numFmtId="0" fontId="7" fillId="0" borderId="17" xfId="0" applyFont="1" applyBorder="1" applyAlignment="1">
      <alignment horizontal="center"/>
    </xf>
    <xf numFmtId="0" fontId="7" fillId="0" borderId="25" xfId="0" applyFont="1" applyBorder="1" applyAlignment="1">
      <alignment horizontal="center"/>
    </xf>
    <xf numFmtId="0" fontId="7" fillId="0" borderId="0" xfId="0" applyFont="1" applyBorder="1" applyAlignment="1">
      <alignment horizontal="center"/>
    </xf>
    <xf numFmtId="0" fontId="7" fillId="0" borderId="4" xfId="0" applyFont="1" applyBorder="1" applyAlignment="1">
      <alignment horizontal="center"/>
    </xf>
    <xf numFmtId="0" fontId="10" fillId="2" borderId="20" xfId="0" applyFont="1" applyFill="1" applyBorder="1" applyAlignment="1" applyProtection="1">
      <alignment horizontal="center" vertical="center"/>
      <protection locked="0"/>
    </xf>
    <xf numFmtId="0" fontId="10" fillId="2" borderId="0" xfId="0" applyFont="1" applyFill="1" applyBorder="1" applyAlignment="1" applyProtection="1">
      <alignment horizontal="center" vertical="center"/>
      <protection locked="0"/>
    </xf>
    <xf numFmtId="0" fontId="21" fillId="2" borderId="20" xfId="2" applyFill="1" applyBorder="1" applyAlignment="1" applyProtection="1">
      <alignment horizontal="center" vertical="center"/>
      <protection locked="0"/>
    </xf>
    <xf numFmtId="0" fontId="6" fillId="0" borderId="16" xfId="0" applyFont="1" applyBorder="1" applyAlignment="1">
      <alignment horizontal="right" vertical="center"/>
    </xf>
    <xf numFmtId="0" fontId="10" fillId="2" borderId="12" xfId="0" applyFont="1" applyFill="1" applyBorder="1" applyAlignment="1" applyProtection="1">
      <alignment horizontal="center" vertical="center"/>
      <protection locked="0"/>
    </xf>
    <xf numFmtId="0" fontId="0" fillId="0" borderId="2" xfId="0" applyBorder="1" applyAlignment="1">
      <alignment horizontal="center" vertical="center"/>
    </xf>
    <xf numFmtId="0" fontId="0" fillId="0" borderId="16" xfId="0" applyBorder="1" applyAlignment="1" applyProtection="1">
      <alignment horizontal="center" vertical="center"/>
      <protection locked="0"/>
    </xf>
    <xf numFmtId="0" fontId="10" fillId="2" borderId="16" xfId="0" applyFont="1" applyFill="1" applyBorder="1" applyAlignment="1" applyProtection="1">
      <alignment horizontal="center" vertical="center"/>
      <protection locked="0"/>
    </xf>
    <xf numFmtId="49" fontId="10" fillId="2" borderId="16" xfId="0" quotePrefix="1" applyNumberFormat="1" applyFont="1" applyFill="1" applyBorder="1" applyAlignment="1" applyProtection="1">
      <alignment horizontal="center" vertical="center"/>
      <protection locked="0"/>
    </xf>
    <xf numFmtId="49" fontId="10" fillId="2" borderId="16" xfId="0" applyNumberFormat="1" applyFont="1" applyFill="1" applyBorder="1" applyAlignment="1" applyProtection="1">
      <alignment horizontal="center" vertical="center"/>
      <protection locked="0"/>
    </xf>
    <xf numFmtId="0" fontId="3" fillId="0" borderId="18" xfId="0" applyFont="1" applyBorder="1" applyAlignment="1">
      <alignment horizontal="center" vertical="center"/>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21" xfId="0" applyFont="1" applyBorder="1" applyAlignment="1">
      <alignment horizontal="center" vertical="center"/>
    </xf>
    <xf numFmtId="0" fontId="0" fillId="0" borderId="12" xfId="0" applyBorder="1" applyAlignment="1">
      <alignment horizontal="right" vertical="center"/>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0" fillId="0" borderId="1" xfId="0" applyBorder="1" applyAlignment="1">
      <alignment horizontal="center" vertical="center"/>
    </xf>
    <xf numFmtId="0" fontId="0" fillId="0" borderId="29" xfId="0" applyBorder="1" applyAlignment="1">
      <alignment horizontal="right" vertical="center"/>
    </xf>
    <xf numFmtId="0" fontId="0" fillId="0" borderId="2" xfId="0" applyBorder="1" applyAlignment="1">
      <alignment horizontal="right" vertical="center"/>
    </xf>
    <xf numFmtId="0" fontId="10" fillId="2" borderId="20" xfId="0" applyFont="1" applyFill="1" applyBorder="1" applyAlignment="1" applyProtection="1">
      <alignment horizontal="center" vertical="top"/>
      <protection locked="0"/>
    </xf>
    <xf numFmtId="0" fontId="11" fillId="0" borderId="0" xfId="0" applyFont="1" applyAlignment="1">
      <alignment horizontal="center" vertical="center"/>
    </xf>
    <xf numFmtId="0" fontId="11" fillId="0" borderId="0" xfId="0" applyFont="1" applyAlignment="1">
      <alignment horizontal="left" vertical="center"/>
    </xf>
    <xf numFmtId="0" fontId="0" fillId="2" borderId="33" xfId="0" applyFill="1" applyBorder="1" applyAlignment="1">
      <alignment horizontal="center" vertical="center"/>
    </xf>
    <xf numFmtId="0" fontId="0" fillId="2" borderId="22" xfId="0" applyFill="1" applyBorder="1" applyAlignment="1">
      <alignment horizontal="center" vertical="center"/>
    </xf>
    <xf numFmtId="0" fontId="17" fillId="0" borderId="31" xfId="0" applyFont="1" applyBorder="1" applyAlignment="1">
      <alignment horizontal="center" vertical="center"/>
    </xf>
    <xf numFmtId="0" fontId="17" fillId="0" borderId="32" xfId="0" applyFont="1" applyBorder="1" applyAlignment="1">
      <alignment horizontal="center" vertical="center"/>
    </xf>
    <xf numFmtId="0" fontId="17" fillId="0" borderId="22" xfId="0" applyFont="1" applyBorder="1" applyAlignment="1">
      <alignment horizontal="center" vertical="center"/>
    </xf>
    <xf numFmtId="0" fontId="17" fillId="0" borderId="23" xfId="0" applyFont="1" applyBorder="1" applyAlignment="1">
      <alignment horizontal="center"/>
    </xf>
    <xf numFmtId="0" fontId="17" fillId="0" borderId="16" xfId="0" applyFont="1" applyBorder="1" applyAlignment="1">
      <alignment horizontal="center"/>
    </xf>
    <xf numFmtId="0" fontId="17" fillId="0" borderId="17" xfId="0" applyFont="1" applyBorder="1" applyAlignment="1">
      <alignment horizontal="center"/>
    </xf>
    <xf numFmtId="0" fontId="0" fillId="0" borderId="0" xfId="0" applyAlignment="1">
      <alignment horizontal="right" vertical="center"/>
    </xf>
    <xf numFmtId="0" fontId="16" fillId="0" borderId="0" xfId="0" applyFont="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30" xfId="0" applyBorder="1" applyAlignment="1">
      <alignment horizontal="center" vertical="center"/>
    </xf>
    <xf numFmtId="0" fontId="18" fillId="0" borderId="0" xfId="0" applyFont="1" applyFill="1" applyBorder="1" applyAlignment="1">
      <alignment horizontal="center" vertical="center"/>
    </xf>
    <xf numFmtId="0" fontId="0" fillId="2" borderId="32" xfId="0" applyFont="1" applyFill="1" applyBorder="1" applyAlignment="1">
      <alignment horizontal="center" vertical="center"/>
    </xf>
    <xf numFmtId="0" fontId="29" fillId="0" borderId="15" xfId="0" applyFont="1" applyBorder="1" applyAlignment="1" applyProtection="1">
      <alignment horizontal="left" vertical="top"/>
    </xf>
    <xf numFmtId="0" fontId="32" fillId="0" borderId="16" xfId="0" applyFont="1" applyBorder="1" applyAlignment="1" applyProtection="1">
      <alignment horizontal="left" vertical="top"/>
    </xf>
    <xf numFmtId="0" fontId="32" fillId="0" borderId="24" xfId="0" applyFont="1" applyBorder="1" applyAlignment="1" applyProtection="1">
      <alignment horizontal="left" vertical="top"/>
    </xf>
    <xf numFmtId="0" fontId="32" fillId="0" borderId="6" xfId="0" applyFont="1" applyBorder="1" applyAlignment="1" applyProtection="1">
      <alignment horizontal="left" vertical="top"/>
    </xf>
    <xf numFmtId="0" fontId="32" fillId="0" borderId="7" xfId="0" applyFont="1" applyBorder="1" applyAlignment="1" applyProtection="1">
      <alignment horizontal="left" vertical="top"/>
    </xf>
    <xf numFmtId="0" fontId="32" fillId="0" borderId="8" xfId="0" applyFont="1" applyBorder="1" applyAlignment="1" applyProtection="1">
      <alignment horizontal="left" vertical="top"/>
    </xf>
    <xf numFmtId="0" fontId="10" fillId="2" borderId="33" xfId="0" applyFont="1" applyFill="1" applyBorder="1" applyAlignment="1" applyProtection="1">
      <alignment horizontal="center" vertical="center"/>
    </xf>
    <xf numFmtId="0" fontId="10" fillId="2" borderId="32" xfId="0" applyFont="1" applyFill="1" applyBorder="1" applyAlignment="1" applyProtection="1">
      <alignment horizontal="center" vertical="center"/>
    </xf>
    <xf numFmtId="0" fontId="10" fillId="2" borderId="22" xfId="0" applyFont="1" applyFill="1" applyBorder="1" applyAlignment="1" applyProtection="1">
      <alignment horizontal="center" vertical="center"/>
    </xf>
    <xf numFmtId="0" fontId="10" fillId="2" borderId="14" xfId="0" applyFont="1" applyFill="1" applyBorder="1" applyAlignment="1" applyProtection="1">
      <alignment horizontal="center" vertical="center"/>
    </xf>
    <xf numFmtId="0" fontId="10" fillId="2" borderId="28" xfId="0" applyFont="1" applyFill="1" applyBorder="1" applyAlignment="1" applyProtection="1">
      <alignment horizontal="center" vertical="center"/>
    </xf>
    <xf numFmtId="0" fontId="7" fillId="2" borderId="10" xfId="0" applyFont="1" applyFill="1" applyBorder="1" applyAlignment="1" applyProtection="1">
      <alignment horizontal="center" vertical="center"/>
    </xf>
    <xf numFmtId="0" fontId="20" fillId="2" borderId="33" xfId="0" applyFont="1" applyFill="1" applyBorder="1" applyAlignment="1" applyProtection="1">
      <alignment horizontal="center" vertical="center"/>
    </xf>
    <xf numFmtId="0" fontId="20" fillId="2" borderId="32" xfId="0" applyFont="1" applyFill="1" applyBorder="1" applyAlignment="1" applyProtection="1">
      <alignment horizontal="center" vertical="center"/>
    </xf>
    <xf numFmtId="0" fontId="20" fillId="2" borderId="22" xfId="0" applyFont="1" applyFill="1" applyBorder="1" applyAlignment="1" applyProtection="1">
      <alignment horizontal="center" vertical="center"/>
    </xf>
    <xf numFmtId="0" fontId="29" fillId="2" borderId="33" xfId="0" applyFont="1" applyFill="1" applyBorder="1" applyAlignment="1" applyProtection="1">
      <alignment horizontal="center" vertical="center"/>
    </xf>
    <xf numFmtId="0" fontId="29" fillId="2" borderId="32" xfId="0" applyFont="1" applyFill="1" applyBorder="1" applyAlignment="1" applyProtection="1">
      <alignment horizontal="center" vertical="center"/>
    </xf>
    <xf numFmtId="0" fontId="29" fillId="2" borderId="22" xfId="0" applyFont="1" applyFill="1" applyBorder="1" applyAlignment="1" applyProtection="1">
      <alignment horizontal="center" vertical="center"/>
    </xf>
    <xf numFmtId="0" fontId="29" fillId="2" borderId="14" xfId="0" applyFont="1" applyFill="1" applyBorder="1" applyAlignment="1" applyProtection="1">
      <alignment horizontal="center" vertical="center"/>
    </xf>
    <xf numFmtId="0" fontId="29" fillId="2" borderId="28" xfId="0" applyFont="1" applyFill="1" applyBorder="1" applyAlignment="1" applyProtection="1">
      <alignment horizontal="center" vertical="center"/>
    </xf>
    <xf numFmtId="0" fontId="30" fillId="2" borderId="10" xfId="0" applyFont="1" applyFill="1" applyBorder="1" applyAlignment="1" applyProtection="1">
      <alignment horizontal="center" vertical="center"/>
    </xf>
    <xf numFmtId="0" fontId="30" fillId="2" borderId="0" xfId="0" applyFont="1" applyFill="1" applyBorder="1" applyAlignment="1" applyProtection="1">
      <alignment horizontal="center" vertical="center"/>
    </xf>
    <xf numFmtId="0" fontId="16" fillId="2" borderId="33" xfId="0" applyFont="1" applyFill="1" applyBorder="1" applyAlignment="1" applyProtection="1">
      <alignment horizontal="center" vertical="center"/>
    </xf>
    <xf numFmtId="0" fontId="16" fillId="2" borderId="32" xfId="0" applyFont="1" applyFill="1" applyBorder="1" applyAlignment="1" applyProtection="1">
      <alignment horizontal="center" vertical="center"/>
    </xf>
    <xf numFmtId="0" fontId="16" fillId="2" borderId="22" xfId="0" applyFont="1" applyFill="1" applyBorder="1" applyAlignment="1" applyProtection="1">
      <alignment horizontal="center" vertical="center"/>
    </xf>
    <xf numFmtId="0" fontId="29" fillId="2" borderId="20" xfId="0" applyFont="1" applyFill="1" applyBorder="1" applyAlignment="1" applyProtection="1">
      <alignment horizontal="left" vertical="top" wrapText="1"/>
    </xf>
    <xf numFmtId="0" fontId="13" fillId="0" borderId="20" xfId="0" applyFont="1" applyFill="1" applyBorder="1" applyAlignment="1" applyProtection="1">
      <alignment horizontal="center" vertical="center"/>
      <protection locked="0"/>
    </xf>
    <xf numFmtId="0" fontId="28" fillId="2" borderId="0" xfId="0" applyFont="1" applyFill="1" applyBorder="1" applyAlignment="1" applyProtection="1">
      <alignment horizontal="center" vertical="center"/>
    </xf>
    <xf numFmtId="0" fontId="28" fillId="2" borderId="20" xfId="0" applyFont="1" applyFill="1" applyBorder="1" applyAlignment="1" applyProtection="1">
      <alignment horizontal="center" vertical="center"/>
    </xf>
    <xf numFmtId="0" fontId="29" fillId="2" borderId="0" xfId="0" applyFont="1" applyFill="1" applyBorder="1" applyAlignment="1" applyProtection="1">
      <alignment horizontal="center"/>
    </xf>
    <xf numFmtId="0" fontId="29" fillId="2" borderId="20" xfId="0" applyFont="1" applyFill="1" applyBorder="1" applyAlignment="1" applyProtection="1">
      <alignment horizontal="center" vertical="top"/>
    </xf>
    <xf numFmtId="0" fontId="0" fillId="0" borderId="15" xfId="0" applyFont="1" applyBorder="1" applyAlignment="1">
      <alignment horizontal="left" vertical="center"/>
    </xf>
    <xf numFmtId="0" fontId="0" fillId="0" borderId="16" xfId="0" applyFont="1" applyBorder="1" applyAlignment="1">
      <alignment horizontal="left" vertical="center"/>
    </xf>
    <xf numFmtId="0" fontId="23" fillId="0" borderId="16" xfId="0" applyFont="1" applyBorder="1" applyAlignment="1" applyProtection="1">
      <alignment horizontal="center" vertical="center"/>
    </xf>
    <xf numFmtId="0" fontId="23" fillId="0" borderId="0" xfId="0" applyFont="1" applyBorder="1" applyAlignment="1" applyProtection="1">
      <alignment horizontal="center" vertical="center"/>
    </xf>
    <xf numFmtId="0" fontId="25" fillId="2" borderId="20" xfId="0" applyFont="1" applyFill="1" applyBorder="1" applyAlignment="1" applyProtection="1">
      <alignment horizontal="center" vertical="center"/>
    </xf>
    <xf numFmtId="0" fontId="26" fillId="2" borderId="20" xfId="2" applyFont="1" applyFill="1" applyBorder="1" applyAlignment="1" applyProtection="1">
      <alignment horizontal="center" vertical="center"/>
    </xf>
    <xf numFmtId="0" fontId="23" fillId="2" borderId="20" xfId="0" applyFont="1" applyFill="1" applyBorder="1" applyAlignment="1" applyProtection="1">
      <alignment horizontal="center" vertical="center"/>
    </xf>
    <xf numFmtId="0" fontId="23" fillId="2" borderId="16" xfId="0" applyFont="1" applyFill="1" applyBorder="1" applyAlignment="1" applyProtection="1">
      <alignment horizontal="center" vertical="center"/>
    </xf>
    <xf numFmtId="49" fontId="23" fillId="2" borderId="16" xfId="0" quotePrefix="1" applyNumberFormat="1" applyFont="1" applyFill="1" applyBorder="1" applyAlignment="1" applyProtection="1">
      <alignment horizontal="center" vertical="center"/>
    </xf>
    <xf numFmtId="49" fontId="23" fillId="2" borderId="16" xfId="0" applyNumberFormat="1" applyFont="1" applyFill="1" applyBorder="1" applyAlignment="1" applyProtection="1">
      <alignment horizontal="center" vertical="center"/>
    </xf>
    <xf numFmtId="0" fontId="23" fillId="2" borderId="20" xfId="0" applyFont="1" applyFill="1" applyBorder="1" applyAlignment="1" applyProtection="1">
      <alignment horizontal="left" vertical="center"/>
    </xf>
    <xf numFmtId="0" fontId="23" fillId="2" borderId="0" xfId="0" applyFont="1" applyFill="1" applyBorder="1" applyAlignment="1" applyProtection="1">
      <alignment horizontal="center" vertical="center"/>
    </xf>
    <xf numFmtId="0" fontId="27" fillId="2" borderId="20" xfId="0" applyFont="1" applyFill="1" applyBorder="1" applyAlignment="1" applyProtection="1">
      <alignment horizontal="center" vertical="center"/>
    </xf>
    <xf numFmtId="0" fontId="23" fillId="2" borderId="12" xfId="0" applyFont="1" applyFill="1" applyBorder="1" applyAlignment="1" applyProtection="1">
      <alignment horizontal="center" vertical="center"/>
    </xf>
    <xf numFmtId="0" fontId="3" fillId="0" borderId="32" xfId="0" applyFont="1" applyBorder="1" applyAlignment="1" applyProtection="1">
      <alignment horizontal="center" vertical="center"/>
    </xf>
    <xf numFmtId="0" fontId="3" fillId="0" borderId="22" xfId="0" applyFont="1" applyBorder="1" applyAlignment="1" applyProtection="1">
      <alignment horizontal="center" vertical="center"/>
    </xf>
    <xf numFmtId="0" fontId="3" fillId="0" borderId="33" xfId="0" applyFont="1" applyBorder="1" applyAlignment="1" applyProtection="1">
      <alignment horizontal="center" vertical="center"/>
    </xf>
    <xf numFmtId="0" fontId="2" fillId="0" borderId="16" xfId="0" applyFont="1" applyBorder="1" applyAlignment="1" applyProtection="1">
      <alignment horizontal="left" vertical="top"/>
    </xf>
    <xf numFmtId="0" fontId="2" fillId="0" borderId="17" xfId="0" applyFont="1" applyBorder="1" applyAlignment="1" applyProtection="1">
      <alignment horizontal="left" vertical="top"/>
    </xf>
    <xf numFmtId="0" fontId="2" fillId="0" borderId="20" xfId="0" applyFont="1" applyBorder="1" applyAlignment="1" applyProtection="1">
      <alignment horizontal="left" vertical="top"/>
    </xf>
    <xf numFmtId="0" fontId="2" fillId="0" borderId="21" xfId="0" applyFont="1" applyBorder="1" applyAlignment="1" applyProtection="1">
      <alignment horizontal="left" vertical="top"/>
    </xf>
    <xf numFmtId="0" fontId="35" fillId="0" borderId="32" xfId="0" applyFont="1" applyBorder="1" applyAlignment="1">
      <alignment horizontal="center" vertical="center"/>
    </xf>
    <xf numFmtId="0" fontId="9" fillId="0" borderId="32" xfId="0" applyFont="1" applyBorder="1" applyAlignment="1">
      <alignment horizontal="left" vertical="center" wrapText="1"/>
    </xf>
    <xf numFmtId="0" fontId="9" fillId="0" borderId="36" xfId="0" applyFont="1" applyBorder="1" applyAlignment="1">
      <alignment horizontal="left" vertical="center" wrapText="1"/>
    </xf>
    <xf numFmtId="9" fontId="44" fillId="0" borderId="32" xfId="0" applyNumberFormat="1" applyFont="1" applyBorder="1" applyAlignment="1">
      <alignment horizontal="right" vertical="center"/>
    </xf>
    <xf numFmtId="9" fontId="44" fillId="0" borderId="22" xfId="0" applyNumberFormat="1" applyFont="1" applyBorder="1" applyAlignment="1">
      <alignment horizontal="right" vertical="center"/>
    </xf>
    <xf numFmtId="0" fontId="43" fillId="0" borderId="33" xfId="0" applyFont="1" applyFill="1" applyBorder="1" applyAlignment="1">
      <alignment horizontal="left" vertical="center"/>
    </xf>
    <xf numFmtId="0" fontId="43" fillId="0" borderId="32" xfId="0" applyFont="1" applyFill="1" applyBorder="1" applyAlignment="1">
      <alignment horizontal="left" vertical="center"/>
    </xf>
    <xf numFmtId="0" fontId="43" fillId="0" borderId="22" xfId="0" applyFont="1" applyFill="1" applyBorder="1" applyAlignment="1">
      <alignment horizontal="left" vertical="center"/>
    </xf>
    <xf numFmtId="0" fontId="0" fillId="4" borderId="14" xfId="0" applyFill="1" applyBorder="1" applyAlignment="1">
      <alignment horizontal="center" vertical="center" textRotation="255"/>
    </xf>
    <xf numFmtId="0" fontId="8" fillId="0" borderId="14" xfId="0" applyFont="1" applyBorder="1" applyAlignment="1" applyProtection="1">
      <alignment horizontal="center" vertical="center"/>
    </xf>
    <xf numFmtId="0" fontId="8" fillId="0" borderId="22" xfId="0" applyFont="1" applyBorder="1" applyAlignment="1" applyProtection="1">
      <alignment horizontal="center" vertical="center"/>
    </xf>
    <xf numFmtId="0" fontId="10" fillId="3" borderId="33" xfId="0" applyFont="1" applyFill="1" applyBorder="1" applyAlignment="1" applyProtection="1">
      <alignment horizontal="center" vertical="center"/>
      <protection locked="0"/>
    </xf>
    <xf numFmtId="0" fontId="10" fillId="3" borderId="32" xfId="0" applyFont="1" applyFill="1" applyBorder="1" applyAlignment="1" applyProtection="1">
      <alignment horizontal="center" vertical="center"/>
      <protection locked="0"/>
    </xf>
    <xf numFmtId="0" fontId="10" fillId="3" borderId="22" xfId="0" applyFont="1" applyFill="1" applyBorder="1" applyAlignment="1" applyProtection="1">
      <alignment horizontal="center" vertical="center"/>
      <protection locked="0"/>
    </xf>
    <xf numFmtId="0" fontId="10" fillId="3" borderId="14" xfId="0" applyFont="1" applyFill="1" applyBorder="1" applyAlignment="1" applyProtection="1">
      <alignment horizontal="center" vertical="center"/>
      <protection locked="0"/>
    </xf>
    <xf numFmtId="0" fontId="10" fillId="3" borderId="28" xfId="0" applyFont="1" applyFill="1" applyBorder="1" applyAlignment="1" applyProtection="1">
      <alignment horizontal="center" vertical="center"/>
      <protection locked="0"/>
    </xf>
    <xf numFmtId="0" fontId="0" fillId="0" borderId="33" xfId="0" applyBorder="1" applyAlignment="1">
      <alignment horizontal="right" vertical="center"/>
    </xf>
    <xf numFmtId="0" fontId="0" fillId="0" borderId="32" xfId="0" applyBorder="1" applyAlignment="1">
      <alignment horizontal="right" vertical="center"/>
    </xf>
    <xf numFmtId="0" fontId="7" fillId="3" borderId="32" xfId="0" applyFont="1" applyFill="1" applyBorder="1" applyAlignment="1" applyProtection="1">
      <alignment horizontal="center" vertical="center"/>
      <protection locked="0"/>
    </xf>
    <xf numFmtId="0" fontId="20" fillId="3" borderId="33" xfId="0" applyFont="1" applyFill="1" applyBorder="1" applyAlignment="1" applyProtection="1">
      <alignment horizontal="center" vertical="center"/>
      <protection locked="0"/>
    </xf>
    <xf numFmtId="0" fontId="20" fillId="3" borderId="32" xfId="0" applyFont="1" applyFill="1" applyBorder="1" applyAlignment="1" applyProtection="1">
      <alignment horizontal="center" vertical="center"/>
      <protection locked="0"/>
    </xf>
    <xf numFmtId="0" fontId="20" fillId="3" borderId="22" xfId="0" applyFont="1" applyFill="1" applyBorder="1" applyAlignment="1" applyProtection="1">
      <alignment horizontal="center" vertical="center"/>
      <protection locked="0"/>
    </xf>
    <xf numFmtId="0" fontId="22" fillId="3" borderId="0" xfId="0" applyFont="1" applyFill="1" applyBorder="1" applyAlignment="1" applyProtection="1">
      <alignment horizontal="center" vertical="center" wrapText="1"/>
      <protection locked="0"/>
    </xf>
    <xf numFmtId="0" fontId="22" fillId="3" borderId="20" xfId="0" applyFont="1" applyFill="1" applyBorder="1" applyAlignment="1" applyProtection="1">
      <alignment horizontal="center" vertical="center" wrapText="1"/>
      <protection locked="0"/>
    </xf>
    <xf numFmtId="0" fontId="0" fillId="0" borderId="0" xfId="0" applyFont="1" applyFill="1" applyBorder="1" applyAlignment="1">
      <alignment horizontal="center"/>
    </xf>
    <xf numFmtId="0" fontId="0" fillId="0" borderId="20" xfId="0" applyFont="1" applyFill="1" applyBorder="1" applyAlignment="1">
      <alignment horizontal="center" vertical="top"/>
    </xf>
    <xf numFmtId="0" fontId="7" fillId="3" borderId="0" xfId="0" applyFont="1" applyFill="1" applyBorder="1" applyAlignment="1" applyProtection="1">
      <alignment horizontal="center" vertical="center"/>
      <protection locked="0"/>
    </xf>
    <xf numFmtId="0" fontId="7" fillId="0" borderId="23"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0" fillId="0" borderId="16" xfId="0" applyFill="1" applyBorder="1" applyAlignment="1">
      <alignment horizontal="center" vertical="center"/>
    </xf>
    <xf numFmtId="0" fontId="10" fillId="0" borderId="20" xfId="0" applyFont="1" applyBorder="1" applyAlignment="1" applyProtection="1">
      <alignment horizontal="left" vertical="center"/>
      <protection locked="0"/>
    </xf>
    <xf numFmtId="0" fontId="0" fillId="0" borderId="24" xfId="0" applyBorder="1" applyAlignment="1" applyProtection="1">
      <alignment horizontal="center" vertical="center"/>
      <protection locked="0"/>
    </xf>
    <xf numFmtId="0" fontId="15" fillId="0" borderId="20" xfId="0" applyFont="1" applyFill="1" applyBorder="1" applyAlignment="1">
      <alignment horizontal="center" vertical="center"/>
    </xf>
    <xf numFmtId="0" fontId="3" fillId="0" borderId="27"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10" fillId="3" borderId="20" xfId="0" applyFont="1" applyFill="1" applyBorder="1" applyAlignment="1" applyProtection="1">
      <alignment horizontal="center" vertical="center"/>
      <protection locked="0"/>
    </xf>
    <xf numFmtId="0" fontId="10" fillId="3" borderId="0" xfId="0" applyFont="1" applyFill="1" applyBorder="1" applyAlignment="1" applyProtection="1">
      <alignment horizontal="center" vertical="center"/>
      <protection locked="0"/>
    </xf>
    <xf numFmtId="0" fontId="10" fillId="0" borderId="5" xfId="0" applyFont="1" applyFill="1" applyBorder="1" applyAlignment="1" applyProtection="1">
      <alignment horizontal="center" vertical="center"/>
      <protection locked="0"/>
    </xf>
    <xf numFmtId="0" fontId="10" fillId="0" borderId="26" xfId="0" applyFont="1" applyFill="1" applyBorder="1" applyAlignment="1" applyProtection="1">
      <alignment horizontal="left" vertical="center"/>
      <protection locked="0"/>
    </xf>
    <xf numFmtId="0" fontId="15" fillId="3" borderId="20" xfId="0" applyFont="1" applyFill="1" applyBorder="1" applyAlignment="1" applyProtection="1">
      <alignment horizontal="center" vertical="center"/>
      <protection locked="0"/>
    </xf>
    <xf numFmtId="0" fontId="15" fillId="3" borderId="20" xfId="0" applyFont="1" applyFill="1" applyBorder="1" applyAlignment="1">
      <alignment horizontal="center" vertical="center"/>
    </xf>
    <xf numFmtId="0" fontId="10" fillId="3" borderId="16" xfId="0" applyFont="1" applyFill="1" applyBorder="1" applyAlignment="1" applyProtection="1">
      <alignment horizontal="center" vertical="center"/>
      <protection locked="0"/>
    </xf>
    <xf numFmtId="0" fontId="22" fillId="3" borderId="0" xfId="0" applyFont="1" applyFill="1" applyAlignment="1" applyProtection="1">
      <alignment horizontal="center" vertical="center"/>
      <protection locked="0"/>
    </xf>
    <xf numFmtId="0" fontId="10" fillId="3" borderId="20" xfId="0" applyFont="1" applyFill="1" applyBorder="1" applyAlignment="1">
      <alignment horizontal="center" vertical="center"/>
    </xf>
    <xf numFmtId="0" fontId="4" fillId="3" borderId="20" xfId="0" applyFont="1" applyFill="1" applyBorder="1" applyAlignment="1" applyProtection="1">
      <alignment horizontal="center" vertical="center"/>
      <protection locked="0"/>
    </xf>
    <xf numFmtId="0" fontId="10" fillId="0" borderId="20" xfId="0" applyFont="1" applyFill="1" applyBorder="1" applyAlignment="1">
      <alignment horizontal="center" vertical="center"/>
    </xf>
    <xf numFmtId="0" fontId="10" fillId="3" borderId="12" xfId="0" applyFont="1" applyFill="1" applyBorder="1" applyAlignment="1" applyProtection="1">
      <alignment horizontal="center" vertical="center"/>
      <protection locked="0"/>
    </xf>
    <xf numFmtId="0" fontId="33" fillId="0" borderId="15" xfId="0" applyFont="1" applyBorder="1" applyAlignment="1">
      <alignment horizontal="center" vertical="center"/>
    </xf>
    <xf numFmtId="0" fontId="33" fillId="0" borderId="16" xfId="0" applyFont="1" applyBorder="1" applyAlignment="1">
      <alignment horizontal="center" vertical="center"/>
    </xf>
    <xf numFmtId="0" fontId="33" fillId="0" borderId="17" xfId="0" applyFont="1" applyBorder="1" applyAlignment="1">
      <alignment horizontal="center" vertical="center"/>
    </xf>
    <xf numFmtId="0" fontId="33" fillId="0" borderId="19" xfId="0" applyFont="1" applyBorder="1" applyAlignment="1">
      <alignment horizontal="center" vertical="center"/>
    </xf>
    <xf numFmtId="0" fontId="33" fillId="0" borderId="20" xfId="0" applyFont="1" applyBorder="1" applyAlignment="1">
      <alignment horizontal="center" vertical="center"/>
    </xf>
    <xf numFmtId="0" fontId="33" fillId="0" borderId="21" xfId="0" applyFont="1" applyBorder="1" applyAlignment="1">
      <alignment horizontal="center" vertical="center"/>
    </xf>
    <xf numFmtId="0" fontId="0" fillId="3" borderId="33" xfId="0" applyFill="1" applyBorder="1" applyAlignment="1">
      <alignment horizontal="center" vertical="center"/>
    </xf>
    <xf numFmtId="0" fontId="0" fillId="3" borderId="22" xfId="0" applyFill="1" applyBorder="1" applyAlignment="1">
      <alignment horizontal="center" vertical="center"/>
    </xf>
    <xf numFmtId="0" fontId="10" fillId="3" borderId="20" xfId="0" applyFont="1" applyFill="1" applyBorder="1" applyAlignment="1" applyProtection="1">
      <alignment horizontal="left" vertical="center"/>
      <protection locked="0"/>
    </xf>
    <xf numFmtId="0" fontId="22" fillId="3" borderId="0" xfId="0" applyFont="1" applyFill="1" applyAlignment="1">
      <alignment horizontal="center" vertical="center"/>
    </xf>
    <xf numFmtId="0" fontId="46" fillId="0" borderId="15" xfId="0" applyFont="1" applyBorder="1" applyAlignment="1">
      <alignment horizontal="center" vertical="center"/>
    </xf>
    <xf numFmtId="0" fontId="46" fillId="0" borderId="16" xfId="0" applyFont="1" applyBorder="1" applyAlignment="1">
      <alignment horizontal="center" vertical="center"/>
    </xf>
    <xf numFmtId="0" fontId="46" fillId="0" borderId="17" xfId="0" applyFont="1" applyBorder="1" applyAlignment="1">
      <alignment horizontal="center" vertical="center"/>
    </xf>
    <xf numFmtId="0" fontId="46" fillId="0" borderId="19" xfId="0" applyFont="1" applyBorder="1" applyAlignment="1">
      <alignment horizontal="center" vertical="center"/>
    </xf>
    <xf numFmtId="0" fontId="46" fillId="0" borderId="20" xfId="0" applyFont="1" applyBorder="1" applyAlignment="1">
      <alignment horizontal="center" vertical="center"/>
    </xf>
    <xf numFmtId="0" fontId="46" fillId="0" borderId="21" xfId="0" applyFont="1" applyBorder="1" applyAlignment="1">
      <alignment horizontal="center" vertical="center"/>
    </xf>
    <xf numFmtId="0" fontId="23" fillId="3" borderId="12" xfId="0" applyFont="1" applyFill="1" applyBorder="1" applyAlignment="1">
      <alignment horizontal="center" vertical="center"/>
    </xf>
    <xf numFmtId="0" fontId="23" fillId="0" borderId="16" xfId="0" applyFont="1" applyBorder="1" applyAlignment="1">
      <alignment horizontal="center" vertical="center"/>
    </xf>
    <xf numFmtId="0" fontId="23" fillId="0" borderId="0" xfId="0" applyFont="1" applyBorder="1" applyAlignment="1">
      <alignment horizontal="center" vertical="center"/>
    </xf>
    <xf numFmtId="0" fontId="25" fillId="3" borderId="20" xfId="0" applyFont="1" applyFill="1" applyBorder="1" applyAlignment="1">
      <alignment horizontal="center" vertical="center"/>
    </xf>
    <xf numFmtId="0" fontId="23" fillId="3" borderId="16" xfId="0" applyFont="1" applyFill="1" applyBorder="1" applyAlignment="1">
      <alignment horizontal="center" vertical="center"/>
    </xf>
    <xf numFmtId="0" fontId="23" fillId="3" borderId="16" xfId="0" quotePrefix="1" applyFont="1" applyFill="1" applyBorder="1" applyAlignment="1">
      <alignment horizontal="center" vertical="center"/>
    </xf>
    <xf numFmtId="0" fontId="23" fillId="3" borderId="20" xfId="0" applyFont="1" applyFill="1" applyBorder="1" applyAlignment="1">
      <alignment horizontal="left" vertical="center"/>
    </xf>
    <xf numFmtId="0" fontId="23" fillId="3" borderId="20" xfId="0" applyFont="1" applyFill="1" applyBorder="1" applyAlignment="1">
      <alignment horizontal="center" vertical="center"/>
    </xf>
    <xf numFmtId="0" fontId="27" fillId="3" borderId="20"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5" xfId="0" applyFont="1" applyFill="1" applyBorder="1" applyAlignment="1">
      <alignment horizontal="center" vertical="center"/>
    </xf>
    <xf numFmtId="0" fontId="23" fillId="3" borderId="0"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16" xfId="0" quotePrefix="1" applyFont="1" applyFill="1" applyBorder="1" applyAlignment="1">
      <alignment horizontal="center" vertical="center"/>
    </xf>
    <xf numFmtId="0" fontId="0" fillId="0" borderId="20" xfId="0" applyFill="1" applyBorder="1" applyAlignment="1">
      <alignment horizontal="left" vertical="center"/>
    </xf>
    <xf numFmtId="0" fontId="0" fillId="0" borderId="24" xfId="0" applyBorder="1" applyAlignment="1">
      <alignment horizontal="center" vertical="center"/>
    </xf>
    <xf numFmtId="0" fontId="10" fillId="0" borderId="20" xfId="0" applyFont="1" applyFill="1" applyBorder="1" applyAlignment="1">
      <alignment horizontal="left" vertical="center"/>
    </xf>
    <xf numFmtId="0" fontId="10" fillId="0" borderId="26" xfId="0" applyFont="1" applyFill="1" applyBorder="1" applyAlignment="1">
      <alignment horizontal="left" vertical="center"/>
    </xf>
    <xf numFmtId="0" fontId="10" fillId="3" borderId="33" xfId="0" applyFont="1" applyFill="1" applyBorder="1" applyAlignment="1">
      <alignment horizontal="center" vertical="center"/>
    </xf>
    <xf numFmtId="0" fontId="10" fillId="3" borderId="32" xfId="0" applyFont="1" applyFill="1" applyBorder="1" applyAlignment="1">
      <alignment horizontal="center" vertical="center"/>
    </xf>
    <xf numFmtId="0" fontId="10" fillId="3" borderId="22" xfId="0" applyFont="1" applyFill="1" applyBorder="1" applyAlignment="1">
      <alignment horizontal="center" vertical="center"/>
    </xf>
    <xf numFmtId="0" fontId="10" fillId="3" borderId="14" xfId="0" applyFont="1" applyFill="1" applyBorder="1" applyAlignment="1">
      <alignment horizontal="center" vertical="center"/>
    </xf>
    <xf numFmtId="0" fontId="10" fillId="3" borderId="28" xfId="0" applyFont="1" applyFill="1" applyBorder="1" applyAlignment="1">
      <alignment horizontal="center" vertical="center"/>
    </xf>
    <xf numFmtId="0" fontId="7" fillId="3" borderId="32" xfId="0" applyFont="1" applyFill="1" applyBorder="1" applyAlignment="1">
      <alignment horizontal="center" vertical="center"/>
    </xf>
    <xf numFmtId="0" fontId="4" fillId="0" borderId="20" xfId="0" applyFont="1" applyFill="1" applyBorder="1" applyAlignment="1">
      <alignment horizontal="center" vertical="center"/>
    </xf>
    <xf numFmtId="0" fontId="30" fillId="3" borderId="32" xfId="0" applyFont="1" applyFill="1" applyBorder="1" applyAlignment="1">
      <alignment horizontal="center" vertical="center"/>
    </xf>
    <xf numFmtId="0" fontId="30" fillId="3" borderId="0" xfId="0" applyFont="1" applyFill="1" applyBorder="1" applyAlignment="1">
      <alignment horizontal="center" vertical="center"/>
    </xf>
    <xf numFmtId="0" fontId="29" fillId="3" borderId="32" xfId="0" applyFont="1" applyFill="1" applyBorder="1" applyAlignment="1">
      <alignment horizontal="center" vertical="center"/>
    </xf>
    <xf numFmtId="0" fontId="16" fillId="3" borderId="33" xfId="0" applyFont="1" applyFill="1" applyBorder="1" applyAlignment="1">
      <alignment horizontal="center" vertical="center"/>
    </xf>
    <xf numFmtId="0" fontId="16" fillId="3" borderId="32" xfId="0" applyFont="1" applyFill="1" applyBorder="1" applyAlignment="1">
      <alignment horizontal="center" vertical="center"/>
    </xf>
    <xf numFmtId="0" fontId="16" fillId="3" borderId="22" xfId="0" applyFont="1" applyFill="1" applyBorder="1" applyAlignment="1">
      <alignment horizontal="center" vertical="center"/>
    </xf>
    <xf numFmtId="0" fontId="29" fillId="3" borderId="33" xfId="0" applyFont="1" applyFill="1" applyBorder="1" applyAlignment="1">
      <alignment horizontal="center" vertical="center"/>
    </xf>
    <xf numFmtId="0" fontId="29" fillId="3" borderId="22" xfId="0" applyFont="1" applyFill="1" applyBorder="1" applyAlignment="1">
      <alignment horizontal="center" vertical="center"/>
    </xf>
    <xf numFmtId="0" fontId="29" fillId="3" borderId="14" xfId="0" applyFont="1" applyFill="1" applyBorder="1" applyAlignment="1">
      <alignment horizontal="center" vertical="center"/>
    </xf>
    <xf numFmtId="0" fontId="29" fillId="3" borderId="28" xfId="0" applyFont="1" applyFill="1" applyBorder="1" applyAlignment="1">
      <alignment horizontal="center" vertical="center"/>
    </xf>
    <xf numFmtId="0" fontId="28" fillId="3" borderId="0" xfId="0" applyFont="1" applyFill="1" applyBorder="1" applyAlignment="1">
      <alignment horizontal="center" vertical="center" wrapText="1"/>
    </xf>
    <xf numFmtId="0" fontId="28" fillId="3" borderId="20" xfId="0" applyFont="1" applyFill="1" applyBorder="1" applyAlignment="1">
      <alignment horizontal="center" vertical="center" wrapText="1"/>
    </xf>
    <xf numFmtId="0" fontId="20" fillId="3" borderId="33" xfId="0" applyFont="1" applyFill="1" applyBorder="1" applyAlignment="1">
      <alignment horizontal="center" vertical="center"/>
    </xf>
    <xf numFmtId="0" fontId="20" fillId="3" borderId="32" xfId="0" applyFont="1" applyFill="1" applyBorder="1" applyAlignment="1">
      <alignment horizontal="center" vertical="center"/>
    </xf>
    <xf numFmtId="0" fontId="20" fillId="3" borderId="22" xfId="0" applyFont="1" applyFill="1" applyBorder="1" applyAlignment="1">
      <alignment horizontal="center" vertical="center"/>
    </xf>
    <xf numFmtId="0" fontId="31" fillId="0" borderId="15" xfId="0" applyFont="1" applyBorder="1" applyAlignment="1">
      <alignment horizontal="left" vertical="top"/>
    </xf>
    <xf numFmtId="0" fontId="31" fillId="0" borderId="16" xfId="0" applyFont="1" applyBorder="1" applyAlignment="1">
      <alignment horizontal="left" vertical="top"/>
    </xf>
    <xf numFmtId="0" fontId="31" fillId="0" borderId="24" xfId="0" applyFont="1" applyBorder="1" applyAlignment="1">
      <alignment horizontal="left" vertical="top"/>
    </xf>
    <xf numFmtId="0" fontId="31" fillId="0" borderId="6" xfId="0" applyFont="1" applyBorder="1" applyAlignment="1">
      <alignment horizontal="left" vertical="top"/>
    </xf>
    <xf numFmtId="0" fontId="31" fillId="0" borderId="7" xfId="0" applyFont="1" applyBorder="1" applyAlignment="1">
      <alignment horizontal="left" vertical="top"/>
    </xf>
    <xf numFmtId="0" fontId="31" fillId="0" borderId="8" xfId="0" applyFont="1" applyBorder="1" applyAlignment="1">
      <alignment horizontal="left" vertical="top"/>
    </xf>
    <xf numFmtId="0" fontId="9" fillId="0" borderId="33" xfId="0" applyFont="1" applyBorder="1" applyAlignment="1" applyProtection="1">
      <alignment horizontal="center" vertical="center"/>
    </xf>
    <xf numFmtId="0" fontId="9" fillId="0" borderId="32" xfId="0" applyFont="1" applyBorder="1" applyAlignment="1" applyProtection="1">
      <alignment horizontal="center" vertical="center"/>
    </xf>
    <xf numFmtId="0" fontId="9" fillId="0" borderId="22" xfId="0" applyFont="1" applyBorder="1" applyAlignment="1" applyProtection="1">
      <alignment horizontal="center" vertical="center"/>
    </xf>
    <xf numFmtId="0" fontId="9" fillId="0" borderId="36" xfId="0" applyFont="1" applyBorder="1" applyAlignment="1" applyProtection="1">
      <alignment horizontal="center" vertical="center"/>
    </xf>
    <xf numFmtId="0" fontId="0" fillId="0" borderId="7" xfId="0" applyFont="1" applyBorder="1" applyAlignment="1" applyProtection="1">
      <alignment horizontal="left" vertical="center"/>
    </xf>
    <xf numFmtId="0" fontId="3" fillId="0" borderId="0" xfId="0" applyFont="1" applyAlignment="1">
      <alignment horizontal="left" vertical="center"/>
    </xf>
    <xf numFmtId="0" fontId="6" fillId="0" borderId="0" xfId="0" applyFont="1" applyBorder="1" applyAlignment="1">
      <alignment horizontal="right" vertical="center"/>
    </xf>
    <xf numFmtId="0" fontId="0" fillId="0" borderId="40" xfId="0" applyFont="1" applyBorder="1" applyAlignment="1" applyProtection="1">
      <alignment horizontal="center" vertical="center"/>
    </xf>
    <xf numFmtId="0" fontId="0" fillId="0" borderId="41" xfId="0" applyFont="1" applyBorder="1" applyAlignment="1" applyProtection="1">
      <alignment horizontal="center" vertical="center"/>
    </xf>
    <xf numFmtId="0" fontId="0" fillId="0" borderId="42" xfId="0" applyFont="1" applyBorder="1" applyAlignment="1" applyProtection="1">
      <alignment horizontal="center" vertical="center"/>
    </xf>
    <xf numFmtId="0" fontId="0" fillId="0" borderId="0" xfId="0" applyFont="1" applyBorder="1" applyAlignment="1" applyProtection="1">
      <alignment horizontal="left" vertical="center"/>
    </xf>
    <xf numFmtId="0" fontId="37" fillId="6" borderId="77" xfId="0" applyFont="1" applyFill="1" applyBorder="1" applyAlignment="1">
      <alignment horizontal="left" vertical="center"/>
    </xf>
    <xf numFmtId="0" fontId="37" fillId="6" borderId="78" xfId="0" applyFont="1" applyFill="1" applyBorder="1" applyAlignment="1">
      <alignment horizontal="left" vertical="center"/>
    </xf>
    <xf numFmtId="0" fontId="37" fillId="6" borderId="79" xfId="0" applyFont="1" applyFill="1" applyBorder="1" applyAlignment="1">
      <alignment horizontal="left" vertical="center"/>
    </xf>
    <xf numFmtId="0" fontId="0" fillId="0" borderId="80" xfId="0" applyFont="1" applyBorder="1" applyAlignment="1" applyProtection="1">
      <alignment horizontal="center" vertical="center" textRotation="255"/>
    </xf>
    <xf numFmtId="0" fontId="0" fillId="0" borderId="81" xfId="0" applyFont="1" applyBorder="1" applyAlignment="1" applyProtection="1">
      <alignment horizontal="center" vertical="center" textRotation="255"/>
    </xf>
    <xf numFmtId="0" fontId="0" fillId="0" borderId="37" xfId="0" applyFont="1" applyBorder="1" applyAlignment="1" applyProtection="1">
      <alignment horizontal="center" vertical="center"/>
    </xf>
    <xf numFmtId="0" fontId="0" fillId="0" borderId="38" xfId="0" applyFont="1" applyBorder="1" applyAlignment="1" applyProtection="1">
      <alignment horizontal="center" vertical="center"/>
    </xf>
    <xf numFmtId="0" fontId="0" fillId="0" borderId="39" xfId="0" applyFont="1" applyBorder="1" applyAlignment="1" applyProtection="1">
      <alignment horizontal="center" vertical="center"/>
    </xf>
    <xf numFmtId="0" fontId="9" fillId="0" borderId="31" xfId="0" applyFont="1" applyBorder="1" applyAlignment="1" applyProtection="1">
      <alignment horizontal="center" vertical="center"/>
    </xf>
    <xf numFmtId="0" fontId="0" fillId="0" borderId="43" xfId="0" applyFont="1" applyBorder="1" applyAlignment="1" applyProtection="1">
      <alignment horizontal="center" vertical="center"/>
    </xf>
    <xf numFmtId="0" fontId="0" fillId="0" borderId="44" xfId="0" applyFont="1" applyBorder="1" applyAlignment="1" applyProtection="1">
      <alignment horizontal="center" vertical="center"/>
    </xf>
    <xf numFmtId="0" fontId="0" fillId="0" borderId="45" xfId="0" applyFont="1" applyBorder="1" applyAlignment="1" applyProtection="1">
      <alignment horizontal="center" vertical="center"/>
    </xf>
    <xf numFmtId="0" fontId="41" fillId="0" borderId="25" xfId="0" applyFont="1" applyBorder="1" applyAlignment="1" applyProtection="1">
      <alignment horizontal="center" vertical="center" wrapText="1"/>
    </xf>
    <xf numFmtId="0" fontId="41" fillId="0" borderId="0" xfId="0" applyFont="1" applyBorder="1" applyAlignment="1" applyProtection="1">
      <alignment horizontal="center" vertical="center" wrapText="1"/>
    </xf>
    <xf numFmtId="0" fontId="41" fillId="0" borderId="27" xfId="0" applyFont="1" applyBorder="1" applyAlignment="1" applyProtection="1">
      <alignment horizontal="center" vertical="center" wrapText="1"/>
    </xf>
    <xf numFmtId="0" fontId="41" fillId="0" borderId="20" xfId="0" applyFont="1" applyBorder="1" applyAlignment="1" applyProtection="1">
      <alignment horizontal="center" vertical="center" wrapText="1"/>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0" borderId="45" xfId="0" applyBorder="1" applyAlignment="1" applyProtection="1">
      <alignment horizontal="center" vertical="center"/>
      <protection locked="0"/>
    </xf>
    <xf numFmtId="0" fontId="37" fillId="6" borderId="11" xfId="0" applyFont="1" applyFill="1" applyBorder="1" applyAlignment="1">
      <alignment horizontal="center" vertical="center"/>
    </xf>
    <xf numFmtId="0" fontId="37" fillId="6" borderId="12" xfId="0" applyFont="1" applyFill="1" applyBorder="1" applyAlignment="1">
      <alignment horizontal="center" vertical="center"/>
    </xf>
    <xf numFmtId="0" fontId="37" fillId="6" borderId="13" xfId="0" applyFont="1" applyFill="1" applyBorder="1" applyAlignment="1">
      <alignment horizontal="center" vertical="center"/>
    </xf>
    <xf numFmtId="0" fontId="0" fillId="0" borderId="43" xfId="0" applyBorder="1" applyAlignment="1">
      <alignment horizontal="right" vertical="center"/>
    </xf>
    <xf numFmtId="0" fontId="0" fillId="0" borderId="44" xfId="0" applyBorder="1" applyAlignment="1">
      <alignment horizontal="right" vertical="center"/>
    </xf>
    <xf numFmtId="0" fontId="7" fillId="0" borderId="44" xfId="0" applyFont="1" applyBorder="1" applyAlignment="1" applyProtection="1">
      <alignment horizontal="center" vertical="center"/>
      <protection hidden="1"/>
    </xf>
    <xf numFmtId="0" fontId="0" fillId="0" borderId="43" xfId="0" applyFont="1" applyBorder="1" applyAlignment="1" applyProtection="1">
      <alignment horizontal="center" vertical="center"/>
      <protection hidden="1"/>
    </xf>
    <xf numFmtId="0" fontId="0" fillId="0" borderId="44" xfId="0" applyFont="1" applyBorder="1" applyAlignment="1" applyProtection="1">
      <alignment horizontal="center" vertical="center"/>
      <protection hidden="1"/>
    </xf>
    <xf numFmtId="0" fontId="0" fillId="0" borderId="45" xfId="0" applyFont="1" applyBorder="1" applyAlignment="1" applyProtection="1">
      <alignment horizontal="center" vertical="center"/>
      <protection hidden="1"/>
    </xf>
    <xf numFmtId="0" fontId="0" fillId="0" borderId="43" xfId="0" applyFont="1" applyBorder="1" applyAlignment="1" applyProtection="1">
      <alignment horizontal="center" vertical="center"/>
      <protection locked="0"/>
    </xf>
    <xf numFmtId="0" fontId="0" fillId="0" borderId="44" xfId="0" applyFont="1" applyBorder="1" applyAlignment="1" applyProtection="1">
      <alignment horizontal="center" vertical="center"/>
      <protection locked="0"/>
    </xf>
    <xf numFmtId="0" fontId="0" fillId="0" borderId="44" xfId="0" applyFont="1" applyBorder="1" applyAlignment="1" applyProtection="1">
      <alignment vertical="center"/>
      <protection locked="0"/>
    </xf>
    <xf numFmtId="0" fontId="0" fillId="0" borderId="45" xfId="0" applyFont="1" applyBorder="1" applyAlignment="1" applyProtection="1">
      <alignment vertical="center"/>
      <protection locked="0"/>
    </xf>
    <xf numFmtId="0" fontId="0" fillId="0" borderId="40" xfId="0" applyBorder="1" applyAlignment="1">
      <alignment horizontal="right" vertical="center"/>
    </xf>
    <xf numFmtId="0" fontId="0" fillId="0" borderId="41" xfId="0" applyBorder="1" applyAlignment="1">
      <alignment horizontal="right" vertical="center"/>
    </xf>
    <xf numFmtId="0" fontId="7" fillId="0" borderId="41" xfId="0" applyFont="1" applyBorder="1" applyAlignment="1" applyProtection="1">
      <alignment horizontal="center" vertical="center"/>
      <protection hidden="1"/>
    </xf>
    <xf numFmtId="0" fontId="0" fillId="0" borderId="40" xfId="0" applyFont="1" applyBorder="1" applyAlignment="1" applyProtection="1">
      <alignment horizontal="center" vertical="center"/>
      <protection hidden="1"/>
    </xf>
    <xf numFmtId="0" fontId="0" fillId="0" borderId="41" xfId="0" applyFont="1" applyBorder="1" applyAlignment="1" applyProtection="1">
      <alignment horizontal="center" vertical="center"/>
      <protection hidden="1"/>
    </xf>
    <xf numFmtId="0" fontId="0" fillId="0" borderId="42" xfId="0" applyFont="1" applyBorder="1" applyAlignment="1" applyProtection="1">
      <alignment horizontal="center" vertical="center"/>
      <protection hidden="1"/>
    </xf>
    <xf numFmtId="0" fontId="0" fillId="0" borderId="40" xfId="0" applyFont="1" applyBorder="1" applyAlignment="1" applyProtection="1">
      <alignment horizontal="center" vertical="center"/>
      <protection locked="0"/>
    </xf>
    <xf numFmtId="0" fontId="0" fillId="0" borderId="41" xfId="0" applyFont="1" applyBorder="1" applyAlignment="1" applyProtection="1">
      <alignment horizontal="center" vertical="center"/>
      <protection locked="0"/>
    </xf>
    <xf numFmtId="0" fontId="0" fillId="0" borderId="41" xfId="0" applyFont="1" applyBorder="1" applyAlignment="1" applyProtection="1">
      <alignment vertical="center"/>
      <protection locked="0"/>
    </xf>
    <xf numFmtId="0" fontId="0" fillId="0" borderId="42" xfId="0" applyFont="1" applyBorder="1" applyAlignment="1" applyProtection="1">
      <alignment vertical="center"/>
      <protection locked="0"/>
    </xf>
    <xf numFmtId="0" fontId="0" fillId="0" borderId="40" xfId="0" applyBorder="1" applyAlignment="1" applyProtection="1">
      <alignment horizontal="center" vertical="center"/>
      <protection locked="0"/>
    </xf>
    <xf numFmtId="0" fontId="0" fillId="0" borderId="41" xfId="0" applyBorder="1" applyAlignment="1" applyProtection="1">
      <alignment horizontal="center" vertical="center"/>
      <protection locked="0"/>
    </xf>
    <xf numFmtId="0" fontId="0" fillId="0" borderId="42" xfId="0" applyBorder="1" applyAlignment="1" applyProtection="1">
      <alignment horizontal="center" vertical="center"/>
      <protection locked="0"/>
    </xf>
    <xf numFmtId="0" fontId="36" fillId="6" borderId="33" xfId="0" applyFont="1" applyFill="1" applyBorder="1" applyAlignment="1">
      <alignment horizontal="center" vertical="center"/>
    </xf>
    <xf numFmtId="0" fontId="36" fillId="6" borderId="32" xfId="0" applyFont="1" applyFill="1" applyBorder="1" applyAlignment="1">
      <alignment horizontal="center" vertical="center"/>
    </xf>
    <xf numFmtId="0" fontId="36" fillId="6" borderId="22" xfId="0" applyFont="1" applyFill="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0" fillId="0" borderId="37" xfId="0" applyBorder="1" applyAlignment="1">
      <alignment horizontal="right" vertical="center"/>
    </xf>
    <xf numFmtId="0" fontId="0" fillId="0" borderId="38" xfId="0" applyBorder="1" applyAlignment="1">
      <alignment horizontal="right" vertical="center"/>
    </xf>
    <xf numFmtId="0" fontId="7" fillId="0" borderId="38" xfId="0" applyFont="1" applyBorder="1" applyAlignment="1" applyProtection="1">
      <alignment horizontal="center" vertical="center"/>
      <protection hidden="1"/>
    </xf>
    <xf numFmtId="0" fontId="0" fillId="0" borderId="37" xfId="0" applyFont="1" applyBorder="1" applyAlignment="1" applyProtection="1">
      <alignment horizontal="center" vertical="center"/>
      <protection hidden="1"/>
    </xf>
    <xf numFmtId="0" fontId="0" fillId="0" borderId="38" xfId="0" applyFont="1" applyBorder="1" applyAlignment="1" applyProtection="1">
      <alignment horizontal="center" vertical="center"/>
      <protection hidden="1"/>
    </xf>
    <xf numFmtId="0" fontId="0" fillId="0" borderId="39" xfId="0" applyFont="1" applyBorder="1" applyAlignment="1" applyProtection="1">
      <alignment horizontal="center" vertical="center"/>
      <protection hidden="1"/>
    </xf>
    <xf numFmtId="0" fontId="0" fillId="0" borderId="37" xfId="0" applyFont="1" applyBorder="1" applyAlignment="1" applyProtection="1">
      <alignment horizontal="center" vertical="center"/>
      <protection locked="0"/>
    </xf>
    <xf numFmtId="0" fontId="0" fillId="0" borderId="38" xfId="0" applyFont="1" applyBorder="1" applyAlignment="1" applyProtection="1">
      <alignment horizontal="center" vertical="center"/>
      <protection locked="0"/>
    </xf>
    <xf numFmtId="0" fontId="0" fillId="0" borderId="38" xfId="0" applyFont="1" applyBorder="1" applyAlignment="1" applyProtection="1">
      <alignment vertical="center"/>
      <protection locked="0"/>
    </xf>
    <xf numFmtId="0" fontId="0" fillId="0" borderId="39" xfId="0" applyFont="1" applyBorder="1" applyAlignment="1" applyProtection="1">
      <alignment vertical="center"/>
      <protection locked="0"/>
    </xf>
    <xf numFmtId="0" fontId="0" fillId="0" borderId="37"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0" fillId="5" borderId="0" xfId="0" applyFill="1" applyAlignment="1">
      <alignment horizontal="center" vertical="center"/>
    </xf>
    <xf numFmtId="0" fontId="7" fillId="0" borderId="33" xfId="0" applyFont="1" applyBorder="1" applyAlignment="1" applyProtection="1">
      <alignment horizontal="center" vertical="center"/>
      <protection locked="0"/>
    </xf>
    <xf numFmtId="0" fontId="7" fillId="0" borderId="32" xfId="0" applyFont="1" applyBorder="1" applyAlignment="1" applyProtection="1">
      <alignment horizontal="center" vertical="center"/>
      <protection locked="0"/>
    </xf>
    <xf numFmtId="0" fontId="7" fillId="0" borderId="22" xfId="0" applyFont="1" applyBorder="1" applyAlignment="1" applyProtection="1">
      <alignment horizontal="center" vertical="center"/>
      <protection locked="0"/>
    </xf>
    <xf numFmtId="0" fontId="37" fillId="6" borderId="32" xfId="0" applyFont="1" applyFill="1" applyBorder="1" applyAlignment="1">
      <alignment horizontal="center" vertical="center"/>
    </xf>
    <xf numFmtId="0" fontId="37" fillId="6" borderId="22" xfId="0" applyFont="1" applyFill="1" applyBorder="1" applyAlignment="1">
      <alignment horizontal="center" vertical="center"/>
    </xf>
    <xf numFmtId="0" fontId="0" fillId="0" borderId="56" xfId="0" applyBorder="1" applyAlignment="1" applyProtection="1">
      <alignment horizontal="left" vertical="center" shrinkToFit="1"/>
      <protection locked="0"/>
    </xf>
    <xf numFmtId="0" fontId="0" fillId="0" borderId="41" xfId="0" applyBorder="1" applyAlignment="1" applyProtection="1">
      <alignment horizontal="left" vertical="center" shrinkToFit="1"/>
      <protection locked="0"/>
    </xf>
    <xf numFmtId="0" fontId="0" fillId="0" borderId="42" xfId="0" applyBorder="1" applyAlignment="1" applyProtection="1">
      <alignment horizontal="left" vertical="center" shrinkToFit="1"/>
      <protection locked="0"/>
    </xf>
    <xf numFmtId="0" fontId="0" fillId="0" borderId="40" xfId="0" applyBorder="1" applyAlignment="1" applyProtection="1">
      <alignment horizontal="left" vertical="center" wrapText="1"/>
      <protection hidden="1"/>
    </xf>
    <xf numFmtId="0" fontId="0" fillId="0" borderId="41" xfId="0" applyBorder="1" applyAlignment="1" applyProtection="1">
      <alignment horizontal="left" vertical="center" wrapText="1"/>
      <protection hidden="1"/>
    </xf>
    <xf numFmtId="0" fontId="0" fillId="0" borderId="42" xfId="0" applyBorder="1" applyAlignment="1" applyProtection="1">
      <alignment horizontal="left" vertical="center" wrapText="1"/>
      <protection hidden="1"/>
    </xf>
    <xf numFmtId="176" fontId="0" fillId="0" borderId="40" xfId="0" applyNumberFormat="1" applyBorder="1" applyAlignment="1" applyProtection="1">
      <alignment horizontal="left" vertical="center"/>
      <protection hidden="1"/>
    </xf>
    <xf numFmtId="176" fontId="0" fillId="0" borderId="41" xfId="0" applyNumberFormat="1" applyBorder="1" applyAlignment="1" applyProtection="1">
      <alignment horizontal="left" vertical="center"/>
      <protection hidden="1"/>
    </xf>
    <xf numFmtId="0" fontId="0" fillId="0" borderId="40" xfId="0" applyBorder="1" applyAlignment="1" applyProtection="1">
      <alignment horizontal="left" vertical="center"/>
      <protection locked="0"/>
    </xf>
    <xf numFmtId="0" fontId="0" fillId="0" borderId="41" xfId="0" applyBorder="1" applyAlignment="1" applyProtection="1">
      <alignment horizontal="left" vertical="center"/>
      <protection locked="0"/>
    </xf>
    <xf numFmtId="0" fontId="0" fillId="0" borderId="42" xfId="0" applyBorder="1" applyAlignment="1" applyProtection="1">
      <alignment horizontal="left" vertical="center"/>
      <protection locked="0"/>
    </xf>
    <xf numFmtId="0" fontId="12" fillId="0" borderId="40" xfId="0" applyFont="1" applyBorder="1" applyAlignment="1" applyProtection="1">
      <alignment horizontal="left" vertical="center" wrapText="1" shrinkToFit="1"/>
      <protection locked="0"/>
    </xf>
    <xf numFmtId="0" fontId="12" fillId="0" borderId="41" xfId="0" applyFont="1" applyBorder="1" applyAlignment="1" applyProtection="1">
      <alignment horizontal="left" vertical="center" wrapText="1" shrinkToFit="1"/>
      <protection locked="0"/>
    </xf>
    <xf numFmtId="0" fontId="12" fillId="0" borderId="57" xfId="0" applyFont="1" applyBorder="1" applyAlignment="1" applyProtection="1">
      <alignment horizontal="left" vertical="center" wrapText="1" shrinkToFit="1"/>
      <protection locked="0"/>
    </xf>
    <xf numFmtId="0" fontId="0" fillId="0" borderId="58" xfId="0" applyBorder="1" applyAlignment="1" applyProtection="1">
      <alignment horizontal="left" vertical="center" shrinkToFit="1"/>
      <protection locked="0"/>
    </xf>
    <xf numFmtId="0" fontId="0" fillId="0" borderId="59" xfId="0" applyBorder="1" applyAlignment="1" applyProtection="1">
      <alignment horizontal="left" vertical="center" shrinkToFit="1"/>
      <protection locked="0"/>
    </xf>
    <xf numFmtId="0" fontId="0" fillId="0" borderId="60" xfId="0" applyBorder="1" applyAlignment="1" applyProtection="1">
      <alignment horizontal="left" vertical="center" shrinkToFit="1"/>
      <protection locked="0"/>
    </xf>
    <xf numFmtId="0" fontId="0" fillId="0" borderId="61" xfId="0" applyBorder="1" applyAlignment="1" applyProtection="1">
      <alignment horizontal="left" vertical="center" wrapText="1"/>
      <protection hidden="1"/>
    </xf>
    <xf numFmtId="0" fontId="0" fillId="0" borderId="59" xfId="0" applyBorder="1" applyAlignment="1" applyProtection="1">
      <alignment horizontal="left" vertical="center" wrapText="1"/>
      <protection hidden="1"/>
    </xf>
    <xf numFmtId="0" fontId="0" fillId="0" borderId="60" xfId="0" applyBorder="1" applyAlignment="1" applyProtection="1">
      <alignment horizontal="left" vertical="center" wrapText="1"/>
      <protection hidden="1"/>
    </xf>
    <xf numFmtId="176" fontId="0" fillId="0" borderId="61" xfId="0" applyNumberFormat="1" applyBorder="1" applyAlignment="1" applyProtection="1">
      <alignment horizontal="left" vertical="center"/>
      <protection hidden="1"/>
    </xf>
    <xf numFmtId="176" fontId="0" fillId="0" borderId="59" xfId="0" applyNumberFormat="1" applyBorder="1" applyAlignment="1" applyProtection="1">
      <alignment horizontal="left" vertical="center"/>
      <protection hidden="1"/>
    </xf>
    <xf numFmtId="0" fontId="0" fillId="0" borderId="61" xfId="0" applyBorder="1" applyAlignment="1" applyProtection="1">
      <alignment horizontal="left" vertical="center"/>
      <protection locked="0"/>
    </xf>
    <xf numFmtId="0" fontId="0" fillId="0" borderId="59" xfId="0" applyBorder="1" applyAlignment="1" applyProtection="1">
      <alignment horizontal="left" vertical="center"/>
      <protection locked="0"/>
    </xf>
    <xf numFmtId="0" fontId="0" fillId="0" borderId="60" xfId="0" applyBorder="1" applyAlignment="1" applyProtection="1">
      <alignment horizontal="left" vertical="center"/>
      <protection locked="0"/>
    </xf>
    <xf numFmtId="0" fontId="12" fillId="0" borderId="61" xfId="0" applyFont="1" applyBorder="1" applyAlignment="1" applyProtection="1">
      <alignment horizontal="left" vertical="center" wrapText="1" shrinkToFit="1"/>
      <protection locked="0"/>
    </xf>
    <xf numFmtId="0" fontId="12" fillId="0" borderId="59" xfId="0" applyFont="1" applyBorder="1" applyAlignment="1" applyProtection="1">
      <alignment horizontal="left" vertical="center" wrapText="1" shrinkToFit="1"/>
      <protection locked="0"/>
    </xf>
    <xf numFmtId="0" fontId="12" fillId="0" borderId="62" xfId="0" applyFont="1" applyBorder="1" applyAlignment="1" applyProtection="1">
      <alignment horizontal="left" vertical="center" wrapText="1" shrinkToFit="1"/>
      <protection locked="0"/>
    </xf>
    <xf numFmtId="0" fontId="0" fillId="0" borderId="54" xfId="0" applyBorder="1" applyAlignment="1" applyProtection="1">
      <alignment horizontal="left" vertical="center" shrinkToFit="1"/>
      <protection locked="0"/>
    </xf>
    <xf numFmtId="0" fontId="0" fillId="0" borderId="38" xfId="0" applyBorder="1" applyAlignment="1" applyProtection="1">
      <alignment horizontal="left" vertical="center" shrinkToFit="1"/>
      <protection locked="0"/>
    </xf>
    <xf numFmtId="0" fontId="0" fillId="0" borderId="39" xfId="0" applyBorder="1" applyAlignment="1" applyProtection="1">
      <alignment horizontal="left" vertical="center" shrinkToFit="1"/>
      <protection locked="0"/>
    </xf>
    <xf numFmtId="0" fontId="0" fillId="0" borderId="37" xfId="0" applyBorder="1" applyAlignment="1" applyProtection="1">
      <alignment horizontal="left" vertical="center" wrapText="1"/>
      <protection hidden="1"/>
    </xf>
    <xf numFmtId="0" fontId="0" fillId="0" borderId="38" xfId="0" applyBorder="1" applyAlignment="1" applyProtection="1">
      <alignment horizontal="left" vertical="center" wrapText="1"/>
      <protection hidden="1"/>
    </xf>
    <xf numFmtId="0" fontId="0" fillId="0" borderId="39" xfId="0" applyBorder="1" applyAlignment="1" applyProtection="1">
      <alignment horizontal="left" vertical="center" wrapText="1"/>
      <protection hidden="1"/>
    </xf>
    <xf numFmtId="176" fontId="0" fillId="0" borderId="37" xfId="0" applyNumberFormat="1" applyBorder="1" applyAlignment="1" applyProtection="1">
      <alignment horizontal="left" vertical="center"/>
      <protection hidden="1"/>
    </xf>
    <xf numFmtId="176" fontId="0" fillId="0" borderId="38" xfId="0" applyNumberFormat="1" applyBorder="1" applyAlignment="1" applyProtection="1">
      <alignment horizontal="left" vertical="center"/>
      <protection hidden="1"/>
    </xf>
    <xf numFmtId="0" fontId="0" fillId="0" borderId="37" xfId="0" applyBorder="1" applyAlignment="1" applyProtection="1">
      <alignment horizontal="left" vertical="center"/>
      <protection locked="0"/>
    </xf>
    <xf numFmtId="0" fontId="0" fillId="0" borderId="38" xfId="0" applyBorder="1" applyAlignment="1" applyProtection="1">
      <alignment horizontal="left" vertical="center"/>
      <protection locked="0"/>
    </xf>
    <xf numFmtId="0" fontId="0" fillId="0" borderId="39" xfId="0" applyBorder="1" applyAlignment="1" applyProtection="1">
      <alignment horizontal="left" vertical="center"/>
      <protection locked="0"/>
    </xf>
    <xf numFmtId="0" fontId="12" fillId="0" borderId="37" xfId="0" applyFont="1" applyBorder="1" applyAlignment="1" applyProtection="1">
      <alignment horizontal="left" vertical="center" wrapText="1" shrinkToFit="1"/>
      <protection locked="0"/>
    </xf>
    <xf numFmtId="0" fontId="12" fillId="0" borderId="38" xfId="0" applyFont="1" applyBorder="1" applyAlignment="1" applyProtection="1">
      <alignment horizontal="left" vertical="center" wrapText="1" shrinkToFit="1"/>
      <protection locked="0"/>
    </xf>
    <xf numFmtId="0" fontId="12" fillId="0" borderId="55" xfId="0" applyFont="1" applyBorder="1" applyAlignment="1" applyProtection="1">
      <alignment horizontal="left" vertical="center" wrapText="1" shrinkToFit="1"/>
      <protection locked="0"/>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37" fillId="6" borderId="15" xfId="0" applyFont="1" applyFill="1" applyBorder="1" applyAlignment="1">
      <alignment horizontal="center" vertical="center"/>
    </xf>
    <xf numFmtId="0" fontId="37" fillId="6" borderId="16" xfId="0" applyFont="1" applyFill="1" applyBorder="1" applyAlignment="1">
      <alignment horizontal="center" vertical="center"/>
    </xf>
    <xf numFmtId="0" fontId="37" fillId="6" borderId="17" xfId="0" applyFont="1" applyFill="1" applyBorder="1" applyAlignment="1">
      <alignment horizontal="center" vertical="center"/>
    </xf>
    <xf numFmtId="0" fontId="37" fillId="6" borderId="19" xfId="0" applyFont="1" applyFill="1" applyBorder="1" applyAlignment="1">
      <alignment horizontal="center" vertical="center"/>
    </xf>
    <xf numFmtId="0" fontId="37" fillId="6" borderId="20" xfId="0" applyFont="1" applyFill="1" applyBorder="1" applyAlignment="1">
      <alignment horizontal="center" vertical="center"/>
    </xf>
    <xf numFmtId="0" fontId="37" fillId="6" borderId="21" xfId="0" applyFont="1" applyFill="1" applyBorder="1" applyAlignment="1">
      <alignment horizontal="center" vertical="center"/>
    </xf>
    <xf numFmtId="0" fontId="0" fillId="0" borderId="0" xfId="0" applyFont="1" applyAlignment="1" applyProtection="1">
      <alignment horizontal="left" vertical="center"/>
      <protection locked="0"/>
    </xf>
    <xf numFmtId="0" fontId="0" fillId="0" borderId="20" xfId="0" applyFont="1" applyBorder="1" applyAlignment="1" applyProtection="1">
      <alignment horizontal="left" vertical="center"/>
      <protection locked="0"/>
    </xf>
    <xf numFmtId="0" fontId="3" fillId="0" borderId="0" xfId="0" applyFont="1" applyAlignment="1">
      <alignment horizontal="center" vertical="center" wrapText="1"/>
    </xf>
    <xf numFmtId="0" fontId="0" fillId="0" borderId="16" xfId="0" applyFont="1" applyBorder="1" applyAlignment="1" applyProtection="1">
      <alignment horizontal="left" vertical="center"/>
      <protection locked="0"/>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0" fillId="0" borderId="0" xfId="0" applyFont="1" applyBorder="1" applyAlignment="1">
      <alignment horizontal="center" vertical="center"/>
    </xf>
    <xf numFmtId="0" fontId="0" fillId="0" borderId="20" xfId="0" applyFont="1" applyBorder="1" applyAlignment="1">
      <alignment horizontal="center" vertical="center"/>
    </xf>
    <xf numFmtId="0" fontId="0" fillId="0" borderId="0" xfId="0" applyFont="1" applyBorder="1" applyAlignment="1">
      <alignment horizontal="center" vertical="center" wrapText="1"/>
    </xf>
    <xf numFmtId="0" fontId="0" fillId="0" borderId="20" xfId="0" applyFont="1" applyBorder="1" applyAlignment="1">
      <alignment horizontal="center" vertical="center" wrapText="1"/>
    </xf>
    <xf numFmtId="0" fontId="3" fillId="0" borderId="20" xfId="0" applyFont="1" applyBorder="1" applyAlignment="1">
      <alignment horizontal="center" vertical="center"/>
    </xf>
    <xf numFmtId="0" fontId="13" fillId="0" borderId="0" xfId="0" applyFont="1" applyBorder="1" applyAlignment="1">
      <alignment horizontal="center" vertical="center"/>
    </xf>
    <xf numFmtId="0" fontId="13" fillId="0" borderId="20" xfId="0" applyFont="1" applyBorder="1" applyAlignment="1">
      <alignment horizontal="center" vertical="center"/>
    </xf>
    <xf numFmtId="0" fontId="3" fillId="0" borderId="16" xfId="0" applyFont="1" applyFill="1" applyBorder="1" applyAlignment="1">
      <alignment horizontal="center" vertical="center"/>
    </xf>
    <xf numFmtId="0" fontId="37" fillId="6" borderId="15" xfId="0" applyFont="1" applyFill="1" applyBorder="1" applyAlignment="1">
      <alignment horizontal="center" vertical="center" wrapText="1"/>
    </xf>
    <xf numFmtId="0" fontId="37" fillId="6" borderId="16" xfId="0" applyFont="1" applyFill="1" applyBorder="1" applyAlignment="1">
      <alignment horizontal="center" vertical="center" wrapText="1"/>
    </xf>
    <xf numFmtId="0" fontId="37" fillId="6" borderId="17" xfId="0" applyFont="1" applyFill="1" applyBorder="1" applyAlignment="1">
      <alignment horizontal="center" vertical="center" wrapText="1"/>
    </xf>
    <xf numFmtId="0" fontId="37" fillId="6" borderId="19" xfId="0" applyFont="1" applyFill="1" applyBorder="1" applyAlignment="1">
      <alignment horizontal="center" vertical="center" wrapText="1"/>
    </xf>
    <xf numFmtId="0" fontId="37" fillId="6" borderId="20" xfId="0" applyFont="1" applyFill="1" applyBorder="1" applyAlignment="1">
      <alignment horizontal="center" vertical="center" wrapText="1"/>
    </xf>
    <xf numFmtId="0" fontId="37" fillId="6" borderId="21" xfId="0" applyFont="1" applyFill="1" applyBorder="1" applyAlignment="1">
      <alignment horizontal="center" vertical="center" wrapText="1"/>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39" fillId="0" borderId="0" xfId="0" applyFont="1" applyBorder="1" applyAlignment="1">
      <alignment horizontal="center" vertical="center"/>
    </xf>
    <xf numFmtId="0" fontId="39" fillId="0" borderId="20" xfId="0" applyFont="1" applyBorder="1" applyAlignment="1">
      <alignment horizontal="center" vertical="center"/>
    </xf>
    <xf numFmtId="0" fontId="3" fillId="0" borderId="20" xfId="0" applyFont="1" applyBorder="1" applyAlignment="1">
      <alignment horizontal="center" vertical="center" wrapText="1"/>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3" fillId="0" borderId="16" xfId="0" applyFont="1" applyBorder="1" applyAlignment="1">
      <alignment horizontal="center" vertical="center"/>
    </xf>
    <xf numFmtId="0" fontId="13" fillId="0" borderId="0" xfId="0" applyFont="1" applyBorder="1" applyAlignment="1" applyProtection="1">
      <alignment horizontal="center" vertical="center"/>
      <protection locked="0"/>
    </xf>
    <xf numFmtId="0" fontId="13" fillId="0" borderId="20" xfId="0" applyFont="1" applyBorder="1" applyAlignment="1" applyProtection="1">
      <alignment horizontal="center" vertical="center"/>
      <protection locked="0"/>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0" xfId="0" applyFont="1" applyAlignment="1">
      <alignment horizontal="right" vertical="center"/>
    </xf>
    <xf numFmtId="177" fontId="0" fillId="0" borderId="0" xfId="0" applyNumberFormat="1" applyAlignment="1">
      <alignment horizontal="center" vertical="center"/>
    </xf>
    <xf numFmtId="0" fontId="13" fillId="0" borderId="52" xfId="0" applyFont="1" applyBorder="1" applyAlignment="1">
      <alignment horizontal="left" vertical="center"/>
    </xf>
    <xf numFmtId="0" fontId="7" fillId="0" borderId="82" xfId="0" applyFont="1" applyBorder="1" applyAlignment="1">
      <alignment horizontal="center" vertical="center"/>
    </xf>
    <xf numFmtId="0" fontId="7" fillId="0" borderId="83" xfId="0" applyFont="1" applyBorder="1" applyAlignment="1">
      <alignment horizontal="center" vertical="center"/>
    </xf>
    <xf numFmtId="0" fontId="0" fillId="0" borderId="84" xfId="0" applyBorder="1" applyAlignment="1">
      <alignment horizontal="center" vertical="center"/>
    </xf>
    <xf numFmtId="0" fontId="0" fillId="0" borderId="83" xfId="0" applyBorder="1" applyAlignment="1">
      <alignment horizontal="center" vertical="center"/>
    </xf>
    <xf numFmtId="0" fontId="0" fillId="0" borderId="85" xfId="0" applyBorder="1" applyAlignment="1">
      <alignment horizontal="center" vertical="center"/>
    </xf>
    <xf numFmtId="0" fontId="0" fillId="0" borderId="84" xfId="0" applyBorder="1" applyAlignment="1">
      <alignment horizontal="left" vertical="center"/>
    </xf>
    <xf numFmtId="0" fontId="0" fillId="0" borderId="83" xfId="0" applyBorder="1" applyAlignment="1">
      <alignment horizontal="left" vertical="center"/>
    </xf>
    <xf numFmtId="0" fontId="10" fillId="0" borderId="83" xfId="0" applyFont="1" applyBorder="1" applyAlignment="1">
      <alignment horizontal="center" vertical="center"/>
    </xf>
    <xf numFmtId="0" fontId="0" fillId="0" borderId="18" xfId="0" applyFill="1" applyBorder="1" applyAlignment="1">
      <alignment horizontal="left" vertical="center"/>
    </xf>
    <xf numFmtId="0" fontId="0" fillId="0" borderId="0" xfId="0" applyFill="1" applyBorder="1" applyAlignment="1">
      <alignment horizontal="left" vertical="center"/>
    </xf>
    <xf numFmtId="0" fontId="35" fillId="0" borderId="20" xfId="0" applyFont="1" applyFill="1" applyBorder="1" applyAlignment="1">
      <alignment horizontal="center" vertical="center"/>
    </xf>
    <xf numFmtId="0" fontId="0" fillId="0" borderId="15" xfId="0" applyFill="1" applyBorder="1" applyAlignment="1">
      <alignment horizontal="left" vertical="center"/>
    </xf>
    <xf numFmtId="0" fontId="0" fillId="0" borderId="16" xfId="0" applyFill="1" applyBorder="1" applyAlignment="1">
      <alignment horizontal="left" vertical="center"/>
    </xf>
    <xf numFmtId="0" fontId="7" fillId="0" borderId="32" xfId="0" applyFont="1" applyFill="1" applyBorder="1" applyAlignment="1">
      <alignment horizontal="center" vertical="center"/>
    </xf>
    <xf numFmtId="0" fontId="10" fillId="0" borderId="32" xfId="0" applyFont="1" applyFill="1" applyBorder="1" applyAlignment="1">
      <alignment horizontal="center" vertical="center"/>
    </xf>
    <xf numFmtId="0" fontId="32" fillId="0" borderId="33" xfId="0" applyFont="1" applyFill="1" applyBorder="1" applyAlignment="1">
      <alignment horizontal="center" vertical="center"/>
    </xf>
    <xf numFmtId="0" fontId="32" fillId="0" borderId="32" xfId="0" applyFont="1" applyFill="1" applyBorder="1" applyAlignment="1">
      <alignment horizontal="center" vertical="center"/>
    </xf>
    <xf numFmtId="0" fontId="32" fillId="0" borderId="22" xfId="0" applyFont="1" applyFill="1" applyBorder="1" applyAlignment="1">
      <alignment horizontal="center" vertical="center"/>
    </xf>
    <xf numFmtId="0" fontId="10" fillId="0" borderId="33" xfId="0" applyFont="1" applyFill="1" applyBorder="1" applyAlignment="1">
      <alignment horizontal="center" vertical="center"/>
    </xf>
    <xf numFmtId="0" fontId="10" fillId="0" borderId="22" xfId="0" applyFont="1" applyFill="1" applyBorder="1" applyAlignment="1">
      <alignment horizontal="center" vertical="center"/>
    </xf>
    <xf numFmtId="0" fontId="10" fillId="0" borderId="14" xfId="0" applyFont="1" applyFill="1" applyBorder="1" applyAlignment="1">
      <alignment horizontal="center" vertical="center"/>
    </xf>
    <xf numFmtId="0" fontId="10" fillId="0" borderId="28" xfId="0" applyFont="1" applyFill="1" applyBorder="1" applyAlignment="1">
      <alignment horizontal="center" vertical="center"/>
    </xf>
    <xf numFmtId="0" fontId="17" fillId="0" borderId="23" xfId="0" applyFont="1" applyBorder="1" applyAlignment="1">
      <alignment horizontal="center" vertical="center"/>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7" fillId="0" borderId="34" xfId="0" applyFont="1" applyBorder="1" applyAlignment="1">
      <alignment horizontal="center" vertical="center"/>
    </xf>
    <xf numFmtId="0" fontId="17" fillId="0" borderId="7" xfId="0" applyFont="1" applyBorder="1" applyAlignment="1">
      <alignment horizontal="center" vertical="center"/>
    </xf>
    <xf numFmtId="0" fontId="17" fillId="0" borderId="35" xfId="0" applyFont="1" applyBorder="1" applyAlignment="1">
      <alignment horizontal="center" vertical="center"/>
    </xf>
    <xf numFmtId="0" fontId="0" fillId="0" borderId="15" xfId="0" applyBorder="1" applyAlignment="1">
      <alignment horizontal="left" vertical="top"/>
    </xf>
    <xf numFmtId="0" fontId="0" fillId="0" borderId="16" xfId="0" applyBorder="1" applyAlignment="1">
      <alignment horizontal="left" vertical="top"/>
    </xf>
    <xf numFmtId="0" fontId="0" fillId="0" borderId="24"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cellXfs>
  <cellStyles count="3">
    <cellStyle name="ハイパーリンク" xfId="2" builtinId="8"/>
    <cellStyle name="通貨 2" xfId="1" xr:uid="{00000000-0005-0000-0000-000001000000}"/>
    <cellStyle name="標準" xfId="0" builtinId="0"/>
  </cellStyles>
  <dxfs count="0"/>
  <tableStyles count="0" defaultTableStyle="TableStyleMedium2" defaultPivotStyle="PivotStyleLight16"/>
  <colors>
    <mruColors>
      <color rgb="FFA08C44"/>
      <color rgb="FFF9EEED"/>
      <color rgb="FFFEF6DE"/>
      <color rgb="FFDEDCC7"/>
      <color rgb="FFEEFBA3"/>
      <color rgb="FFE2DABC"/>
      <color rgb="FFD2C596"/>
      <color rgb="FFFFA6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25</xdr:col>
      <xdr:colOff>114299</xdr:colOff>
      <xdr:row>44</xdr:row>
      <xdr:rowOff>104774</xdr:rowOff>
    </xdr:from>
    <xdr:to>
      <xdr:col>45</xdr:col>
      <xdr:colOff>114300</xdr:colOff>
      <xdr:row>50</xdr:row>
      <xdr:rowOff>154124</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038724" y="11601449"/>
          <a:ext cx="4000501" cy="144000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a:t>　</a:t>
          </a:r>
          <a:r>
            <a:rPr kumimoji="1" lang="ja-JP" altLang="en-US" sz="1600" b="1">
              <a:solidFill>
                <a:sysClr val="windowText" lastClr="000000"/>
              </a:solidFill>
            </a:rPr>
            <a:t>ペリエホール</a:t>
          </a:r>
          <a:endParaRPr kumimoji="1" lang="en-US" altLang="ja-JP" sz="1600" b="1">
            <a:solidFill>
              <a:sysClr val="windowText" lastClr="000000"/>
            </a:solidFill>
          </a:endParaRPr>
        </a:p>
        <a:p>
          <a:r>
            <a:rPr kumimoji="1" lang="ja-JP" altLang="en-US" sz="1100"/>
            <a:t>　　〒</a:t>
          </a:r>
          <a:r>
            <a:rPr kumimoji="1" lang="en-US" altLang="ja-JP" sz="1100"/>
            <a:t>260-0031</a:t>
          </a:r>
          <a:r>
            <a:rPr kumimoji="1" lang="ja-JP" altLang="en-US" sz="1100"/>
            <a:t>　千葉市中央区新千葉</a:t>
          </a:r>
          <a:r>
            <a:rPr kumimoji="1" lang="en-US" altLang="ja-JP" sz="1100"/>
            <a:t>1-1-1</a:t>
          </a:r>
          <a:r>
            <a:rPr kumimoji="1" lang="ja-JP" altLang="en-US" sz="1100" baseline="0"/>
            <a:t> 　</a:t>
          </a:r>
          <a:r>
            <a:rPr kumimoji="1" lang="ja-JP" altLang="en-US" sz="1100"/>
            <a:t>ペリエ千葉</a:t>
          </a:r>
          <a:r>
            <a:rPr kumimoji="1" lang="en-US" altLang="ja-JP" sz="1100"/>
            <a:t>7</a:t>
          </a:r>
          <a:r>
            <a:rPr kumimoji="1" lang="ja-JP" altLang="en-US" sz="1100"/>
            <a:t>階</a:t>
          </a:r>
          <a:endParaRPr kumimoji="1" lang="en-US" altLang="ja-JP" sz="1100"/>
        </a:p>
        <a:p>
          <a:r>
            <a:rPr kumimoji="1" lang="ja-JP" altLang="en-US" sz="1100"/>
            <a:t>　　受付時間：平日</a:t>
          </a:r>
          <a:r>
            <a:rPr kumimoji="1" lang="en-US" altLang="ja-JP" sz="1100"/>
            <a:t>10:00</a:t>
          </a:r>
          <a:r>
            <a:rPr kumimoji="1" lang="ja-JP" altLang="en-US" sz="1100"/>
            <a:t>～</a:t>
          </a:r>
          <a:r>
            <a:rPr kumimoji="1" lang="en-US" altLang="ja-JP" sz="1100"/>
            <a:t>18:00 </a:t>
          </a:r>
          <a:r>
            <a:rPr kumimoji="1" lang="ja-JP" altLang="en-US" sz="1000"/>
            <a:t>（土日祝日、臨時休業を除く）</a:t>
          </a:r>
          <a:endParaRPr kumimoji="1" lang="en-US" altLang="ja-JP" sz="1000"/>
        </a:p>
        <a:p>
          <a:r>
            <a:rPr kumimoji="1" lang="ja-JP" altLang="en-US" sz="1100"/>
            <a:t>　　　　　　</a:t>
          </a:r>
          <a:r>
            <a:rPr kumimoji="1" lang="en-US" altLang="ja-JP" sz="1050"/>
            <a:t>TEL</a:t>
          </a:r>
          <a:r>
            <a:rPr kumimoji="1" lang="ja-JP" altLang="en-US" sz="1050"/>
            <a:t>：</a:t>
          </a:r>
          <a:r>
            <a:rPr kumimoji="1" lang="en-US" altLang="ja-JP" sz="1050"/>
            <a:t>043-445-8300</a:t>
          </a:r>
          <a:r>
            <a:rPr kumimoji="1" lang="ja-JP" altLang="en-US" sz="1050"/>
            <a:t>　　　</a:t>
          </a:r>
          <a:r>
            <a:rPr kumimoji="1" lang="en-US" altLang="ja-JP" sz="1050"/>
            <a:t>FAX:043-445-7900</a:t>
          </a:r>
        </a:p>
        <a:p>
          <a:r>
            <a:rPr kumimoji="1" lang="ja-JP" altLang="en-US" sz="1050"/>
            <a:t>　　　　　　</a:t>
          </a:r>
          <a:r>
            <a:rPr kumimoji="1" lang="en-US" altLang="ja-JP" sz="1050"/>
            <a:t>MAIL</a:t>
          </a:r>
          <a:r>
            <a:rPr kumimoji="1" lang="ja-JP" altLang="en-US" sz="1050"/>
            <a:t>：</a:t>
          </a:r>
          <a:r>
            <a:rPr kumimoji="1" lang="en-US" altLang="ja-JP" sz="1050"/>
            <a:t>yoyaku@periehall.jp   </a:t>
          </a:r>
        </a:p>
        <a:p>
          <a:r>
            <a:rPr kumimoji="1" lang="en-US" altLang="ja-JP" sz="1050"/>
            <a:t>                  HP</a:t>
          </a:r>
          <a:r>
            <a:rPr kumimoji="1" lang="ja-JP" altLang="en-US" sz="1050"/>
            <a:t>： </a:t>
          </a:r>
          <a:r>
            <a:rPr kumimoji="1" lang="en-US" altLang="ja-JP" sz="1050"/>
            <a:t>http://www.perie.co.jp/chiba/periehall/</a:t>
          </a:r>
          <a:endParaRPr kumimoji="1" lang="ja-JP" altLang="en-US" sz="1050"/>
        </a:p>
      </xdr:txBody>
    </xdr:sp>
    <xdr:clientData/>
  </xdr:twoCellAnchor>
  <xdr:twoCellAnchor>
    <xdr:from>
      <xdr:col>0</xdr:col>
      <xdr:colOff>126351</xdr:colOff>
      <xdr:row>4</xdr:row>
      <xdr:rowOff>19050</xdr:rowOff>
    </xdr:from>
    <xdr:to>
      <xdr:col>45</xdr:col>
      <xdr:colOff>199285</xdr:colOff>
      <xdr:row>4</xdr:row>
      <xdr:rowOff>19050</xdr:rowOff>
    </xdr:to>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a:off x="126351" y="1146499"/>
          <a:ext cx="9180000" cy="0"/>
        </a:xfrm>
        <a:prstGeom prst="line">
          <a:avLst/>
        </a:prstGeom>
        <a:ln w="63500">
          <a:solidFill>
            <a:srgbClr val="A08C44"/>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165038</xdr:colOff>
      <xdr:row>2</xdr:row>
      <xdr:rowOff>116245</xdr:rowOff>
    </xdr:from>
    <xdr:to>
      <xdr:col>45</xdr:col>
      <xdr:colOff>75230</xdr:colOff>
      <xdr:row>3</xdr:row>
      <xdr:rowOff>418518</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618711" y="611934"/>
          <a:ext cx="2563585" cy="428625"/>
        </a:xfrm>
        <a:prstGeom prst="rect">
          <a:avLst/>
        </a:prstGeom>
        <a:solidFill>
          <a:schemeClr val="bg1"/>
        </a:solidFill>
        <a:ln>
          <a:solidFill>
            <a:srgbClr val="A08C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rgbClr val="A08C44"/>
              </a:solidFill>
            </a:rPr>
            <a:t>利用問合せ書</a:t>
          </a:r>
        </a:p>
      </xdr:txBody>
    </xdr:sp>
    <xdr:clientData/>
  </xdr:twoCellAnchor>
  <mc:AlternateContent xmlns:mc="http://schemas.openxmlformats.org/markup-compatibility/2006">
    <mc:Choice xmlns:a14="http://schemas.microsoft.com/office/drawing/2010/main" Requires="a14">
      <xdr:twoCellAnchor editAs="oneCell">
        <xdr:from>
          <xdr:col>8</xdr:col>
          <xdr:colOff>180975</xdr:colOff>
          <xdr:row>41</xdr:row>
          <xdr:rowOff>38100</xdr:rowOff>
        </xdr:from>
        <xdr:to>
          <xdr:col>10</xdr:col>
          <xdr:colOff>19050</xdr:colOff>
          <xdr:row>41</xdr:row>
          <xdr:rowOff>323850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solidFill>
              <a:srgbClr val="EBF1DE"/>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41</xdr:row>
          <xdr:rowOff>38100</xdr:rowOff>
        </xdr:from>
        <xdr:to>
          <xdr:col>15</xdr:col>
          <xdr:colOff>190500</xdr:colOff>
          <xdr:row>41</xdr:row>
          <xdr:rowOff>323850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solidFill>
              <a:srgbClr val="EBF1DE"/>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41</xdr:row>
          <xdr:rowOff>38100</xdr:rowOff>
        </xdr:from>
        <xdr:to>
          <xdr:col>22</xdr:col>
          <xdr:colOff>57150</xdr:colOff>
          <xdr:row>41</xdr:row>
          <xdr:rowOff>323850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solidFill>
              <a:srgbClr val="EBF1DE"/>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41</xdr:row>
          <xdr:rowOff>38100</xdr:rowOff>
        </xdr:from>
        <xdr:to>
          <xdr:col>27</xdr:col>
          <xdr:colOff>38100</xdr:colOff>
          <xdr:row>41</xdr:row>
          <xdr:rowOff>323850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solidFill>
              <a:srgbClr val="EBF1DE"/>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41</xdr:row>
          <xdr:rowOff>38100</xdr:rowOff>
        </xdr:from>
        <xdr:to>
          <xdr:col>31</xdr:col>
          <xdr:colOff>38100</xdr:colOff>
          <xdr:row>41</xdr:row>
          <xdr:rowOff>323850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solidFill>
              <a:srgbClr val="EBF1DE"/>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xdr:twoCellAnchor editAs="oneCell">
    <xdr:from>
      <xdr:col>1</xdr:col>
      <xdr:colOff>19438</xdr:colOff>
      <xdr:row>3</xdr:row>
      <xdr:rowOff>19439</xdr:rowOff>
    </xdr:from>
    <xdr:to>
      <xdr:col>9</xdr:col>
      <xdr:colOff>43602</xdr:colOff>
      <xdr:row>3</xdr:row>
      <xdr:rowOff>466094</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790" y="641480"/>
          <a:ext cx="1657021" cy="4466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126351</xdr:colOff>
      <xdr:row>4</xdr:row>
      <xdr:rowOff>19050</xdr:rowOff>
    </xdr:from>
    <xdr:to>
      <xdr:col>45</xdr:col>
      <xdr:colOff>199285</xdr:colOff>
      <xdr:row>4</xdr:row>
      <xdr:rowOff>19050</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126351" y="1143000"/>
          <a:ext cx="8997859" cy="0"/>
        </a:xfrm>
        <a:prstGeom prst="line">
          <a:avLst/>
        </a:prstGeom>
        <a:ln w="63500">
          <a:solidFill>
            <a:srgbClr val="A08C44"/>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165038</xdr:colOff>
      <xdr:row>2</xdr:row>
      <xdr:rowOff>116245</xdr:rowOff>
    </xdr:from>
    <xdr:to>
      <xdr:col>45</xdr:col>
      <xdr:colOff>75230</xdr:colOff>
      <xdr:row>3</xdr:row>
      <xdr:rowOff>418518</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6489638" y="611545"/>
          <a:ext cx="2510517" cy="426098"/>
        </a:xfrm>
        <a:prstGeom prst="rect">
          <a:avLst/>
        </a:prstGeom>
        <a:solidFill>
          <a:schemeClr val="bg1"/>
        </a:solidFill>
        <a:ln>
          <a:solidFill>
            <a:srgbClr val="A08C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rgbClr val="A08C44"/>
              </a:solidFill>
            </a:rPr>
            <a:t>利用問合せ書</a:t>
          </a:r>
        </a:p>
      </xdr:txBody>
    </xdr:sp>
    <xdr:clientData/>
  </xdr:twoCellAnchor>
  <xdr:twoCellAnchor>
    <xdr:from>
      <xdr:col>25</xdr:col>
      <xdr:colOff>156882</xdr:colOff>
      <xdr:row>44</xdr:row>
      <xdr:rowOff>89648</xdr:rowOff>
    </xdr:from>
    <xdr:to>
      <xdr:col>45</xdr:col>
      <xdr:colOff>123265</xdr:colOff>
      <xdr:row>50</xdr:row>
      <xdr:rowOff>151324</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5121088" y="11519648"/>
          <a:ext cx="4000501" cy="144000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a:t>　</a:t>
          </a:r>
          <a:r>
            <a:rPr kumimoji="1" lang="ja-JP" altLang="en-US" sz="1600" b="1">
              <a:solidFill>
                <a:sysClr val="windowText" lastClr="000000"/>
              </a:solidFill>
            </a:rPr>
            <a:t>ペリエホール</a:t>
          </a:r>
          <a:endParaRPr kumimoji="1" lang="en-US" altLang="ja-JP" sz="1600" b="1">
            <a:solidFill>
              <a:sysClr val="windowText" lastClr="000000"/>
            </a:solidFill>
          </a:endParaRPr>
        </a:p>
        <a:p>
          <a:r>
            <a:rPr kumimoji="1" lang="ja-JP" altLang="en-US" sz="1100"/>
            <a:t>　　〒</a:t>
          </a:r>
          <a:r>
            <a:rPr kumimoji="1" lang="en-US" altLang="ja-JP" sz="1100"/>
            <a:t>260-0031</a:t>
          </a:r>
          <a:r>
            <a:rPr kumimoji="1" lang="ja-JP" altLang="en-US" sz="1100"/>
            <a:t>　千葉市中央区新千葉</a:t>
          </a:r>
          <a:r>
            <a:rPr kumimoji="1" lang="en-US" altLang="ja-JP" sz="1100"/>
            <a:t>1-1-1</a:t>
          </a:r>
          <a:r>
            <a:rPr kumimoji="1" lang="ja-JP" altLang="en-US" sz="1100" baseline="0"/>
            <a:t> 　</a:t>
          </a:r>
          <a:r>
            <a:rPr kumimoji="1" lang="ja-JP" altLang="en-US" sz="1100"/>
            <a:t>ペリエ千葉</a:t>
          </a:r>
          <a:r>
            <a:rPr kumimoji="1" lang="en-US" altLang="ja-JP" sz="1100"/>
            <a:t>7</a:t>
          </a:r>
          <a:r>
            <a:rPr kumimoji="1" lang="ja-JP" altLang="en-US" sz="1100"/>
            <a:t>階</a:t>
          </a:r>
          <a:endParaRPr kumimoji="1" lang="en-US" altLang="ja-JP" sz="1100"/>
        </a:p>
        <a:p>
          <a:r>
            <a:rPr kumimoji="1" lang="ja-JP" altLang="en-US" sz="1100"/>
            <a:t>　　受付時間：平日</a:t>
          </a:r>
          <a:r>
            <a:rPr kumimoji="1" lang="en-US" altLang="ja-JP" sz="1100"/>
            <a:t>10:00</a:t>
          </a:r>
          <a:r>
            <a:rPr kumimoji="1" lang="ja-JP" altLang="en-US" sz="1100"/>
            <a:t>～</a:t>
          </a:r>
          <a:r>
            <a:rPr kumimoji="1" lang="en-US" altLang="ja-JP" sz="1100"/>
            <a:t>18:00 </a:t>
          </a:r>
          <a:r>
            <a:rPr kumimoji="1" lang="ja-JP" altLang="en-US" sz="1000"/>
            <a:t>（土日祝日、臨時休業を除く）</a:t>
          </a:r>
          <a:endParaRPr kumimoji="1" lang="en-US" altLang="ja-JP" sz="1000"/>
        </a:p>
        <a:p>
          <a:r>
            <a:rPr kumimoji="1" lang="ja-JP" altLang="en-US" sz="1100"/>
            <a:t>　　　　　　</a:t>
          </a:r>
          <a:r>
            <a:rPr kumimoji="1" lang="en-US" altLang="ja-JP" sz="1050"/>
            <a:t>TEL</a:t>
          </a:r>
          <a:r>
            <a:rPr kumimoji="1" lang="ja-JP" altLang="en-US" sz="1050"/>
            <a:t>：</a:t>
          </a:r>
          <a:r>
            <a:rPr kumimoji="1" lang="en-US" altLang="ja-JP" sz="1050"/>
            <a:t>043-445-8300</a:t>
          </a:r>
          <a:r>
            <a:rPr kumimoji="1" lang="ja-JP" altLang="en-US" sz="1050"/>
            <a:t>　　　</a:t>
          </a:r>
          <a:r>
            <a:rPr kumimoji="1" lang="en-US" altLang="ja-JP" sz="1050"/>
            <a:t>FAX:043-445-7900</a:t>
          </a:r>
        </a:p>
        <a:p>
          <a:r>
            <a:rPr kumimoji="1" lang="ja-JP" altLang="en-US" sz="1050"/>
            <a:t>　　　　　　</a:t>
          </a:r>
          <a:r>
            <a:rPr kumimoji="1" lang="en-US" altLang="ja-JP" sz="1050"/>
            <a:t>MAIL</a:t>
          </a:r>
          <a:r>
            <a:rPr kumimoji="1" lang="ja-JP" altLang="en-US" sz="1050"/>
            <a:t>：</a:t>
          </a:r>
          <a:r>
            <a:rPr kumimoji="1" lang="en-US" altLang="ja-JP" sz="1050"/>
            <a:t>yoyaku@periehall.jp   </a:t>
          </a:r>
        </a:p>
        <a:p>
          <a:r>
            <a:rPr kumimoji="1" lang="en-US" altLang="ja-JP" sz="1050"/>
            <a:t>                  HP</a:t>
          </a:r>
          <a:r>
            <a:rPr kumimoji="1" lang="ja-JP" altLang="en-US" sz="1050"/>
            <a:t>： </a:t>
          </a:r>
          <a:r>
            <a:rPr kumimoji="1" lang="en-US" altLang="ja-JP" sz="1050"/>
            <a:t>http://www.perie.co.jp/chiba/periehall/</a:t>
          </a:r>
          <a:endParaRPr kumimoji="1" lang="ja-JP" altLang="en-US" sz="1050"/>
        </a:p>
      </xdr:txBody>
    </xdr:sp>
    <xdr:clientData/>
  </xdr:twoCellAnchor>
  <mc:AlternateContent xmlns:mc="http://schemas.openxmlformats.org/markup-compatibility/2006">
    <mc:Choice xmlns:a14="http://schemas.microsoft.com/office/drawing/2010/main" Requires="a14">
      <xdr:twoCellAnchor editAs="oneCell">
        <xdr:from>
          <xdr:col>8</xdr:col>
          <xdr:colOff>180975</xdr:colOff>
          <xdr:row>41</xdr:row>
          <xdr:rowOff>38100</xdr:rowOff>
        </xdr:from>
        <xdr:to>
          <xdr:col>10</xdr:col>
          <xdr:colOff>19050</xdr:colOff>
          <xdr:row>41</xdr:row>
          <xdr:rowOff>323850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100-000007180000}"/>
                </a:ext>
              </a:extLst>
            </xdr:cNvPr>
            <xdr:cNvSpPr/>
          </xdr:nvSpPr>
          <xdr:spPr bwMode="auto">
            <a:xfrm>
              <a:off x="0" y="0"/>
              <a:ext cx="0" cy="0"/>
            </a:xfrm>
            <a:prstGeom prst="rect">
              <a:avLst/>
            </a:prstGeom>
            <a:solidFill>
              <a:srgbClr val="EBF1DE"/>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41</xdr:row>
          <xdr:rowOff>38100</xdr:rowOff>
        </xdr:from>
        <xdr:to>
          <xdr:col>15</xdr:col>
          <xdr:colOff>190500</xdr:colOff>
          <xdr:row>41</xdr:row>
          <xdr:rowOff>323850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solidFill>
              <a:srgbClr val="EBF1DE"/>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41</xdr:row>
          <xdr:rowOff>38100</xdr:rowOff>
        </xdr:from>
        <xdr:to>
          <xdr:col>22</xdr:col>
          <xdr:colOff>57150</xdr:colOff>
          <xdr:row>41</xdr:row>
          <xdr:rowOff>323850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solidFill>
              <a:srgbClr val="EBF1DE"/>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41</xdr:row>
          <xdr:rowOff>38100</xdr:rowOff>
        </xdr:from>
        <xdr:to>
          <xdr:col>27</xdr:col>
          <xdr:colOff>38100</xdr:colOff>
          <xdr:row>41</xdr:row>
          <xdr:rowOff>323850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100-00000A180000}"/>
                </a:ext>
              </a:extLst>
            </xdr:cNvPr>
            <xdr:cNvSpPr/>
          </xdr:nvSpPr>
          <xdr:spPr bwMode="auto">
            <a:xfrm>
              <a:off x="0" y="0"/>
              <a:ext cx="0" cy="0"/>
            </a:xfrm>
            <a:prstGeom prst="rect">
              <a:avLst/>
            </a:prstGeom>
            <a:solidFill>
              <a:srgbClr val="EBF1DE"/>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41</xdr:row>
          <xdr:rowOff>38100</xdr:rowOff>
        </xdr:from>
        <xdr:to>
          <xdr:col>31</xdr:col>
          <xdr:colOff>38100</xdr:colOff>
          <xdr:row>41</xdr:row>
          <xdr:rowOff>323850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100-00000B180000}"/>
                </a:ext>
              </a:extLst>
            </xdr:cNvPr>
            <xdr:cNvSpPr/>
          </xdr:nvSpPr>
          <xdr:spPr bwMode="auto">
            <a:xfrm>
              <a:off x="0" y="0"/>
              <a:ext cx="0" cy="0"/>
            </a:xfrm>
            <a:prstGeom prst="rect">
              <a:avLst/>
            </a:prstGeom>
            <a:solidFill>
              <a:srgbClr val="EBF1DE"/>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xdr:twoCellAnchor editAs="oneCell">
    <xdr:from>
      <xdr:col>1</xdr:col>
      <xdr:colOff>19050</xdr:colOff>
      <xdr:row>3</xdr:row>
      <xdr:rowOff>9525</xdr:rowOff>
    </xdr:from>
    <xdr:to>
      <xdr:col>9</xdr:col>
      <xdr:colOff>75871</xdr:colOff>
      <xdr:row>3</xdr:row>
      <xdr:rowOff>456180</xdr:rowOff>
    </xdr:to>
    <xdr:pic>
      <xdr:nvPicPr>
        <xdr:cNvPr id="11" name="図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628650"/>
          <a:ext cx="1657021" cy="4466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116632</xdr:colOff>
      <xdr:row>4</xdr:row>
      <xdr:rowOff>19050</xdr:rowOff>
    </xdr:from>
    <xdr:to>
      <xdr:col>45</xdr:col>
      <xdr:colOff>189566</xdr:colOff>
      <xdr:row>4</xdr:row>
      <xdr:rowOff>19050</xdr:rowOff>
    </xdr:to>
    <xdr:cxnSp macro="">
      <xdr:nvCxnSpPr>
        <xdr:cNvPr id="2" name="直線コネクタ 1">
          <a:extLst>
            <a:ext uri="{FF2B5EF4-FFF2-40B4-BE49-F238E27FC236}">
              <a16:creationId xmlns:a16="http://schemas.microsoft.com/office/drawing/2014/main" id="{00000000-0008-0000-0200-000002000000}"/>
            </a:ext>
          </a:extLst>
        </xdr:cNvPr>
        <xdr:cNvCxnSpPr/>
      </xdr:nvCxnSpPr>
      <xdr:spPr>
        <a:xfrm>
          <a:off x="116632" y="1143000"/>
          <a:ext cx="8997859" cy="0"/>
        </a:xfrm>
        <a:prstGeom prst="line">
          <a:avLst/>
        </a:prstGeom>
        <a:ln w="63500">
          <a:solidFill>
            <a:srgbClr val="A08C44"/>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165038</xdr:colOff>
      <xdr:row>2</xdr:row>
      <xdr:rowOff>116245</xdr:rowOff>
    </xdr:from>
    <xdr:to>
      <xdr:col>45</xdr:col>
      <xdr:colOff>75230</xdr:colOff>
      <xdr:row>3</xdr:row>
      <xdr:rowOff>418518</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6489638" y="611545"/>
          <a:ext cx="2510517" cy="426098"/>
        </a:xfrm>
        <a:prstGeom prst="rect">
          <a:avLst/>
        </a:prstGeom>
        <a:solidFill>
          <a:schemeClr val="bg1"/>
        </a:solidFill>
        <a:ln>
          <a:solidFill>
            <a:srgbClr val="A08C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rgbClr val="A08C44"/>
              </a:solidFill>
            </a:rPr>
            <a:t>利用申込書</a:t>
          </a:r>
        </a:p>
      </xdr:txBody>
    </xdr:sp>
    <xdr:clientData/>
  </xdr:twoCellAnchor>
  <mc:AlternateContent xmlns:mc="http://schemas.openxmlformats.org/markup-compatibility/2006">
    <mc:Choice xmlns:a14="http://schemas.microsoft.com/office/drawing/2010/main" Requires="a14">
      <xdr:twoCellAnchor editAs="oneCell">
        <xdr:from>
          <xdr:col>9</xdr:col>
          <xdr:colOff>9525</xdr:colOff>
          <xdr:row>43</xdr:row>
          <xdr:rowOff>28575</xdr:rowOff>
        </xdr:from>
        <xdr:to>
          <xdr:col>10</xdr:col>
          <xdr:colOff>66675</xdr:colOff>
          <xdr:row>43</xdr:row>
          <xdr:rowOff>314325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solidFill>
              <a:srgbClr val="FEF6DE"/>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xdr:row>
          <xdr:rowOff>9525</xdr:rowOff>
        </xdr:from>
        <xdr:to>
          <xdr:col>2</xdr:col>
          <xdr:colOff>133350</xdr:colOff>
          <xdr:row>6</xdr:row>
          <xdr:rowOff>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DAEEF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31</xdr:row>
          <xdr:rowOff>304800</xdr:rowOff>
        </xdr:from>
        <xdr:to>
          <xdr:col>10</xdr:col>
          <xdr:colOff>114300</xdr:colOff>
          <xdr:row>33</xdr:row>
          <xdr:rowOff>28575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EF6D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190500</xdr:colOff>
          <xdr:row>35</xdr:row>
          <xdr:rowOff>19050</xdr:rowOff>
        </xdr:from>
        <xdr:to>
          <xdr:col>38</xdr:col>
          <xdr:colOff>114300</xdr:colOff>
          <xdr:row>36</xdr:row>
          <xdr:rowOff>47625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190500</xdr:colOff>
          <xdr:row>35</xdr:row>
          <xdr:rowOff>190500</xdr:rowOff>
        </xdr:from>
        <xdr:to>
          <xdr:col>38</xdr:col>
          <xdr:colOff>114300</xdr:colOff>
          <xdr:row>37</xdr:row>
          <xdr:rowOff>19050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2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43</xdr:row>
          <xdr:rowOff>28575</xdr:rowOff>
        </xdr:from>
        <xdr:to>
          <xdr:col>15</xdr:col>
          <xdr:colOff>66675</xdr:colOff>
          <xdr:row>43</xdr:row>
          <xdr:rowOff>314325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200-0000061C0000}"/>
                </a:ext>
              </a:extLst>
            </xdr:cNvPr>
            <xdr:cNvSpPr/>
          </xdr:nvSpPr>
          <xdr:spPr bwMode="auto">
            <a:xfrm>
              <a:off x="0" y="0"/>
              <a:ext cx="0" cy="0"/>
            </a:xfrm>
            <a:prstGeom prst="rect">
              <a:avLst/>
            </a:prstGeom>
            <a:solidFill>
              <a:srgbClr val="FEF6DE"/>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31</xdr:row>
          <xdr:rowOff>304800</xdr:rowOff>
        </xdr:from>
        <xdr:to>
          <xdr:col>16</xdr:col>
          <xdr:colOff>104775</xdr:colOff>
          <xdr:row>33</xdr:row>
          <xdr:rowOff>28575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200-0000071C0000}"/>
                </a:ext>
              </a:extLst>
            </xdr:cNvPr>
            <xdr:cNvSpPr/>
          </xdr:nvSpPr>
          <xdr:spPr bwMode="auto">
            <a:xfrm>
              <a:off x="0" y="0"/>
              <a:ext cx="0" cy="0"/>
            </a:xfrm>
            <a:prstGeom prst="rect">
              <a:avLst/>
            </a:prstGeom>
            <a:noFill/>
            <a:ln>
              <a:noFill/>
            </a:ln>
            <a:extLst>
              <a:ext uri="{909E8E84-426E-40DD-AFC4-6F175D3DCCD1}">
                <a14:hiddenFill>
                  <a:solidFill>
                    <a:srgbClr val="FEF6D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31</xdr:row>
          <xdr:rowOff>304800</xdr:rowOff>
        </xdr:from>
        <xdr:to>
          <xdr:col>21</xdr:col>
          <xdr:colOff>95250</xdr:colOff>
          <xdr:row>33</xdr:row>
          <xdr:rowOff>19050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200-0000081C0000}"/>
                </a:ext>
              </a:extLst>
            </xdr:cNvPr>
            <xdr:cNvSpPr/>
          </xdr:nvSpPr>
          <xdr:spPr bwMode="auto">
            <a:xfrm>
              <a:off x="0" y="0"/>
              <a:ext cx="0" cy="0"/>
            </a:xfrm>
            <a:prstGeom prst="rect">
              <a:avLst/>
            </a:prstGeom>
            <a:noFill/>
            <a:ln>
              <a:noFill/>
            </a:ln>
            <a:extLst>
              <a:ext uri="{909E8E84-426E-40DD-AFC4-6F175D3DCCD1}">
                <a14:hiddenFill>
                  <a:solidFill>
                    <a:srgbClr val="FEF6D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16</xdr:row>
          <xdr:rowOff>142875</xdr:rowOff>
        </xdr:from>
        <xdr:to>
          <xdr:col>3</xdr:col>
          <xdr:colOff>19050</xdr:colOff>
          <xdr:row>18</xdr:row>
          <xdr:rowOff>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200-0000091C0000}"/>
                </a:ext>
              </a:extLst>
            </xdr:cNvPr>
            <xdr:cNvSpPr/>
          </xdr:nvSpPr>
          <xdr:spPr bwMode="auto">
            <a:xfrm>
              <a:off x="0" y="0"/>
              <a:ext cx="0" cy="0"/>
            </a:xfrm>
            <a:prstGeom prst="rect">
              <a:avLst/>
            </a:prstGeom>
            <a:solidFill>
              <a:srgbClr val="FEF6F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17</xdr:row>
          <xdr:rowOff>238125</xdr:rowOff>
        </xdr:from>
        <xdr:to>
          <xdr:col>3</xdr:col>
          <xdr:colOff>19050</xdr:colOff>
          <xdr:row>19</xdr:row>
          <xdr:rowOff>104775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200-00000A1C0000}"/>
                </a:ext>
              </a:extLst>
            </xdr:cNvPr>
            <xdr:cNvSpPr/>
          </xdr:nvSpPr>
          <xdr:spPr bwMode="auto">
            <a:xfrm>
              <a:off x="0" y="0"/>
              <a:ext cx="0" cy="0"/>
            </a:xfrm>
            <a:prstGeom prst="rect">
              <a:avLst/>
            </a:prstGeom>
            <a:solidFill>
              <a:srgbClr val="FEF6F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171450</xdr:colOff>
          <xdr:row>35</xdr:row>
          <xdr:rowOff>9525</xdr:rowOff>
        </xdr:from>
        <xdr:to>
          <xdr:col>42</xdr:col>
          <xdr:colOff>95250</xdr:colOff>
          <xdr:row>36</xdr:row>
          <xdr:rowOff>38100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2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171450</xdr:colOff>
          <xdr:row>35</xdr:row>
          <xdr:rowOff>180975</xdr:rowOff>
        </xdr:from>
        <xdr:to>
          <xdr:col>42</xdr:col>
          <xdr:colOff>95250</xdr:colOff>
          <xdr:row>37</xdr:row>
          <xdr:rowOff>9525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2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19050</xdr:colOff>
      <xdr:row>47</xdr:row>
      <xdr:rowOff>9525</xdr:rowOff>
    </xdr:from>
    <xdr:to>
      <xdr:col>46</xdr:col>
      <xdr:colOff>1</xdr:colOff>
      <xdr:row>54</xdr:row>
      <xdr:rowOff>125550</xdr:rowOff>
    </xdr:to>
    <xdr:sp macro="" textlink="">
      <xdr:nvSpPr>
        <xdr:cNvPr id="18" name="テキスト ボックス 17">
          <a:extLst>
            <a:ext uri="{FF2B5EF4-FFF2-40B4-BE49-F238E27FC236}">
              <a16:creationId xmlns:a16="http://schemas.microsoft.com/office/drawing/2014/main" id="{00000000-0008-0000-0200-000012000000}"/>
            </a:ext>
          </a:extLst>
        </xdr:cNvPr>
        <xdr:cNvSpPr txBox="1"/>
      </xdr:nvSpPr>
      <xdr:spPr>
        <a:xfrm>
          <a:off x="5143500" y="11458575"/>
          <a:ext cx="3981451" cy="144000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ja-JP" altLang="en-US" sz="16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ペリエホール</a:t>
          </a:r>
          <a:endParaRPr kumimoji="1" lang="en-US" altLang="ja-JP" sz="16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260-0031</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千葉市中央区新千葉</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1-1-1</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ペリエ千葉</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7</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階</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受付時間：平日</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10:00</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18:00 </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（土日祝日、臨時休業を除く）</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TEL</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043-445-8300</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FAX:043-445-7900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MAIL</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yoyaku@periehall.jp   </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HP</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http://perie.co.jp/chiba/periehall/</a:t>
          </a:r>
          <a:endPar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editAs="oneCell">
    <xdr:from>
      <xdr:col>1</xdr:col>
      <xdr:colOff>28575</xdr:colOff>
      <xdr:row>3</xdr:row>
      <xdr:rowOff>19050</xdr:rowOff>
    </xdr:from>
    <xdr:to>
      <xdr:col>9</xdr:col>
      <xdr:colOff>85396</xdr:colOff>
      <xdr:row>3</xdr:row>
      <xdr:rowOff>465705</xdr:rowOff>
    </xdr:to>
    <xdr:pic>
      <xdr:nvPicPr>
        <xdr:cNvPr id="19" name="図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638175"/>
          <a:ext cx="1657021" cy="4466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95250</xdr:colOff>
      <xdr:row>3</xdr:row>
      <xdr:rowOff>47625</xdr:rowOff>
    </xdr:from>
    <xdr:to>
      <xdr:col>9</xdr:col>
      <xdr:colOff>152071</xdr:colOff>
      <xdr:row>3</xdr:row>
      <xdr:rowOff>494280</xdr:rowOff>
    </xdr:to>
    <xdr:pic>
      <xdr:nvPicPr>
        <xdr:cNvPr id="28" name="図 27">
          <a:extLst>
            <a:ext uri="{FF2B5EF4-FFF2-40B4-BE49-F238E27FC236}">
              <a16:creationId xmlns:a16="http://schemas.microsoft.com/office/drawing/2014/main" id="{00000000-0008-0000-0300-00001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666750"/>
          <a:ext cx="1657021" cy="446655"/>
        </a:xfrm>
        <a:prstGeom prst="rect">
          <a:avLst/>
        </a:prstGeom>
      </xdr:spPr>
    </xdr:pic>
    <xdr:clientData/>
  </xdr:twoCellAnchor>
  <xdr:twoCellAnchor>
    <xdr:from>
      <xdr:col>0</xdr:col>
      <xdr:colOff>116632</xdr:colOff>
      <xdr:row>4</xdr:row>
      <xdr:rowOff>19050</xdr:rowOff>
    </xdr:from>
    <xdr:to>
      <xdr:col>45</xdr:col>
      <xdr:colOff>189566</xdr:colOff>
      <xdr:row>4</xdr:row>
      <xdr:rowOff>19050</xdr:rowOff>
    </xdr:to>
    <xdr:cxnSp macro="">
      <xdr:nvCxnSpPr>
        <xdr:cNvPr id="2" name="直線コネクタ 1">
          <a:extLst>
            <a:ext uri="{FF2B5EF4-FFF2-40B4-BE49-F238E27FC236}">
              <a16:creationId xmlns:a16="http://schemas.microsoft.com/office/drawing/2014/main" id="{00000000-0008-0000-0300-000002000000}"/>
            </a:ext>
          </a:extLst>
        </xdr:cNvPr>
        <xdr:cNvCxnSpPr/>
      </xdr:nvCxnSpPr>
      <xdr:spPr>
        <a:xfrm>
          <a:off x="116632" y="704850"/>
          <a:ext cx="30933934" cy="0"/>
        </a:xfrm>
        <a:prstGeom prst="line">
          <a:avLst/>
        </a:prstGeom>
        <a:ln w="63500">
          <a:solidFill>
            <a:srgbClr val="A08C44"/>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165038</xdr:colOff>
      <xdr:row>2</xdr:row>
      <xdr:rowOff>116245</xdr:rowOff>
    </xdr:from>
    <xdr:to>
      <xdr:col>45</xdr:col>
      <xdr:colOff>75230</xdr:colOff>
      <xdr:row>3</xdr:row>
      <xdr:rowOff>418518</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2110638" y="459145"/>
          <a:ext cx="8825592" cy="226073"/>
        </a:xfrm>
        <a:prstGeom prst="rect">
          <a:avLst/>
        </a:prstGeom>
        <a:solidFill>
          <a:schemeClr val="bg1"/>
        </a:solidFill>
        <a:ln>
          <a:solidFill>
            <a:srgbClr val="A08C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rgbClr val="A08C44"/>
              </a:solidFill>
            </a:rPr>
            <a:t>利用申込書</a:t>
          </a:r>
        </a:p>
      </xdr:txBody>
    </xdr:sp>
    <xdr:clientData/>
  </xdr:twoCellAnchor>
  <mc:AlternateContent xmlns:mc="http://schemas.openxmlformats.org/markup-compatibility/2006">
    <mc:Choice xmlns:a14="http://schemas.microsoft.com/office/drawing/2010/main" Requires="a14">
      <xdr:twoCellAnchor editAs="oneCell">
        <xdr:from>
          <xdr:col>9</xdr:col>
          <xdr:colOff>9525</xdr:colOff>
          <xdr:row>43</xdr:row>
          <xdr:rowOff>28575</xdr:rowOff>
        </xdr:from>
        <xdr:to>
          <xdr:col>10</xdr:col>
          <xdr:colOff>66675</xdr:colOff>
          <xdr:row>43</xdr:row>
          <xdr:rowOff>314325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300-000001300000}"/>
                </a:ext>
              </a:extLst>
            </xdr:cNvPr>
            <xdr:cNvSpPr/>
          </xdr:nvSpPr>
          <xdr:spPr bwMode="auto">
            <a:xfrm>
              <a:off x="0" y="0"/>
              <a:ext cx="0" cy="0"/>
            </a:xfrm>
            <a:prstGeom prst="rect">
              <a:avLst/>
            </a:prstGeom>
            <a:solidFill>
              <a:srgbClr val="FEF6F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xdr:row>
          <xdr:rowOff>9525</xdr:rowOff>
        </xdr:from>
        <xdr:to>
          <xdr:col>2</xdr:col>
          <xdr:colOff>133350</xdr:colOff>
          <xdr:row>6</xdr:row>
          <xdr:rowOff>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300-000002300000}"/>
                </a:ext>
              </a:extLst>
            </xdr:cNvPr>
            <xdr:cNvSpPr/>
          </xdr:nvSpPr>
          <xdr:spPr bwMode="auto">
            <a:xfrm>
              <a:off x="0" y="0"/>
              <a:ext cx="0" cy="0"/>
            </a:xfrm>
            <a:prstGeom prst="rect">
              <a:avLst/>
            </a:prstGeom>
            <a:noFill/>
            <a:ln>
              <a:noFill/>
            </a:ln>
            <a:extLst>
              <a:ext uri="{909E8E84-426E-40DD-AFC4-6F175D3DCCD1}">
                <a14:hiddenFill>
                  <a:solidFill>
                    <a:srgbClr val="DAEEF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31</xdr:row>
          <xdr:rowOff>304800</xdr:rowOff>
        </xdr:from>
        <xdr:to>
          <xdr:col>10</xdr:col>
          <xdr:colOff>114300</xdr:colOff>
          <xdr:row>33</xdr:row>
          <xdr:rowOff>28575</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300-000003300000}"/>
                </a:ext>
              </a:extLst>
            </xdr:cNvPr>
            <xdr:cNvSpPr/>
          </xdr:nvSpPr>
          <xdr:spPr bwMode="auto">
            <a:xfrm>
              <a:off x="0" y="0"/>
              <a:ext cx="0" cy="0"/>
            </a:xfrm>
            <a:prstGeom prst="rect">
              <a:avLst/>
            </a:prstGeom>
            <a:noFill/>
            <a:ln>
              <a:noFill/>
            </a:ln>
            <a:extLst>
              <a:ext uri="{909E8E84-426E-40DD-AFC4-6F175D3DCCD1}">
                <a14:hiddenFill>
                  <a:solidFill>
                    <a:srgbClr val="FEF6D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190500</xdr:colOff>
          <xdr:row>35</xdr:row>
          <xdr:rowOff>19050</xdr:rowOff>
        </xdr:from>
        <xdr:to>
          <xdr:col>38</xdr:col>
          <xdr:colOff>114300</xdr:colOff>
          <xdr:row>36</xdr:row>
          <xdr:rowOff>47625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3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190500</xdr:colOff>
          <xdr:row>35</xdr:row>
          <xdr:rowOff>190500</xdr:rowOff>
        </xdr:from>
        <xdr:to>
          <xdr:col>38</xdr:col>
          <xdr:colOff>114300</xdr:colOff>
          <xdr:row>37</xdr:row>
          <xdr:rowOff>19050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3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43</xdr:row>
          <xdr:rowOff>28575</xdr:rowOff>
        </xdr:from>
        <xdr:to>
          <xdr:col>15</xdr:col>
          <xdr:colOff>66675</xdr:colOff>
          <xdr:row>43</xdr:row>
          <xdr:rowOff>314325</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300-000006300000}"/>
                </a:ext>
              </a:extLst>
            </xdr:cNvPr>
            <xdr:cNvSpPr/>
          </xdr:nvSpPr>
          <xdr:spPr bwMode="auto">
            <a:xfrm>
              <a:off x="0" y="0"/>
              <a:ext cx="0" cy="0"/>
            </a:xfrm>
            <a:prstGeom prst="rect">
              <a:avLst/>
            </a:prstGeom>
            <a:solidFill>
              <a:srgbClr val="FEF6F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31</xdr:row>
          <xdr:rowOff>304800</xdr:rowOff>
        </xdr:from>
        <xdr:to>
          <xdr:col>16</xdr:col>
          <xdr:colOff>104775</xdr:colOff>
          <xdr:row>33</xdr:row>
          <xdr:rowOff>28575</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300-000007300000}"/>
                </a:ext>
              </a:extLst>
            </xdr:cNvPr>
            <xdr:cNvSpPr/>
          </xdr:nvSpPr>
          <xdr:spPr bwMode="auto">
            <a:xfrm>
              <a:off x="0" y="0"/>
              <a:ext cx="0" cy="0"/>
            </a:xfrm>
            <a:prstGeom prst="rect">
              <a:avLst/>
            </a:prstGeom>
            <a:noFill/>
            <a:ln>
              <a:noFill/>
            </a:ln>
            <a:extLst>
              <a:ext uri="{909E8E84-426E-40DD-AFC4-6F175D3DCCD1}">
                <a14:hiddenFill>
                  <a:solidFill>
                    <a:srgbClr val="FEF6D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31</xdr:row>
          <xdr:rowOff>304800</xdr:rowOff>
        </xdr:from>
        <xdr:to>
          <xdr:col>21</xdr:col>
          <xdr:colOff>95250</xdr:colOff>
          <xdr:row>33</xdr:row>
          <xdr:rowOff>19050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300-000008300000}"/>
                </a:ext>
              </a:extLst>
            </xdr:cNvPr>
            <xdr:cNvSpPr/>
          </xdr:nvSpPr>
          <xdr:spPr bwMode="auto">
            <a:xfrm>
              <a:off x="0" y="0"/>
              <a:ext cx="0" cy="0"/>
            </a:xfrm>
            <a:prstGeom prst="rect">
              <a:avLst/>
            </a:prstGeom>
            <a:noFill/>
            <a:ln>
              <a:noFill/>
            </a:ln>
            <a:extLst>
              <a:ext uri="{909E8E84-426E-40DD-AFC4-6F175D3DCCD1}">
                <a14:hiddenFill>
                  <a:solidFill>
                    <a:srgbClr val="FEF6D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16</xdr:row>
          <xdr:rowOff>142875</xdr:rowOff>
        </xdr:from>
        <xdr:to>
          <xdr:col>3</xdr:col>
          <xdr:colOff>19050</xdr:colOff>
          <xdr:row>18</xdr:row>
          <xdr:rowOff>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300-000009300000}"/>
                </a:ext>
              </a:extLst>
            </xdr:cNvPr>
            <xdr:cNvSpPr/>
          </xdr:nvSpPr>
          <xdr:spPr bwMode="auto">
            <a:xfrm>
              <a:off x="0" y="0"/>
              <a:ext cx="0" cy="0"/>
            </a:xfrm>
            <a:prstGeom prst="rect">
              <a:avLst/>
            </a:prstGeom>
            <a:solidFill>
              <a:srgbClr val="FEF6F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17</xdr:row>
          <xdr:rowOff>238125</xdr:rowOff>
        </xdr:from>
        <xdr:to>
          <xdr:col>3</xdr:col>
          <xdr:colOff>19050</xdr:colOff>
          <xdr:row>19</xdr:row>
          <xdr:rowOff>104775</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300-00000A300000}"/>
                </a:ext>
              </a:extLst>
            </xdr:cNvPr>
            <xdr:cNvSpPr/>
          </xdr:nvSpPr>
          <xdr:spPr bwMode="auto">
            <a:xfrm>
              <a:off x="0" y="0"/>
              <a:ext cx="0" cy="0"/>
            </a:xfrm>
            <a:prstGeom prst="rect">
              <a:avLst/>
            </a:prstGeom>
            <a:solidFill>
              <a:srgbClr val="FEF6F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171450</xdr:colOff>
          <xdr:row>35</xdr:row>
          <xdr:rowOff>9525</xdr:rowOff>
        </xdr:from>
        <xdr:to>
          <xdr:col>42</xdr:col>
          <xdr:colOff>95250</xdr:colOff>
          <xdr:row>36</xdr:row>
          <xdr:rowOff>38100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3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171450</xdr:colOff>
          <xdr:row>35</xdr:row>
          <xdr:rowOff>180975</xdr:rowOff>
        </xdr:from>
        <xdr:to>
          <xdr:col>42</xdr:col>
          <xdr:colOff>95250</xdr:colOff>
          <xdr:row>37</xdr:row>
          <xdr:rowOff>9525</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3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38100</xdr:colOff>
      <xdr:row>5</xdr:row>
      <xdr:rowOff>0</xdr:rowOff>
    </xdr:from>
    <xdr:to>
      <xdr:col>2</xdr:col>
      <xdr:colOff>161925</xdr:colOff>
      <xdr:row>6</xdr:row>
      <xdr:rowOff>9526</xdr:rowOff>
    </xdr:to>
    <xdr:sp macro="" textlink="">
      <xdr:nvSpPr>
        <xdr:cNvPr id="18" name="正方形/長方形 17">
          <a:extLst>
            <a:ext uri="{FF2B5EF4-FFF2-40B4-BE49-F238E27FC236}">
              <a16:creationId xmlns:a16="http://schemas.microsoft.com/office/drawing/2014/main" id="{00000000-0008-0000-0300-000012000000}"/>
            </a:ext>
          </a:extLst>
        </xdr:cNvPr>
        <xdr:cNvSpPr/>
      </xdr:nvSpPr>
      <xdr:spPr>
        <a:xfrm>
          <a:off x="723900" y="857250"/>
          <a:ext cx="809625" cy="18097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38100</xdr:colOff>
      <xdr:row>1</xdr:row>
      <xdr:rowOff>238126</xdr:rowOff>
    </xdr:from>
    <xdr:to>
      <xdr:col>10</xdr:col>
      <xdr:colOff>57151</xdr:colOff>
      <xdr:row>3</xdr:row>
      <xdr:rowOff>38101</xdr:rowOff>
    </xdr:to>
    <xdr:sp macro="" textlink="">
      <xdr:nvSpPr>
        <xdr:cNvPr id="19" name="吹き出し: 線 5">
          <a:extLst>
            <a:ext uri="{FF2B5EF4-FFF2-40B4-BE49-F238E27FC236}">
              <a16:creationId xmlns:a16="http://schemas.microsoft.com/office/drawing/2014/main" id="{00000000-0008-0000-0300-000013000000}"/>
            </a:ext>
          </a:extLst>
        </xdr:cNvPr>
        <xdr:cNvSpPr/>
      </xdr:nvSpPr>
      <xdr:spPr>
        <a:xfrm>
          <a:off x="2095500" y="342901"/>
          <a:ext cx="4819651" cy="209550"/>
        </a:xfrm>
        <a:prstGeom prst="borderCallout1">
          <a:avLst>
            <a:gd name="adj1" fmla="val 52083"/>
            <a:gd name="adj2" fmla="val -833"/>
            <a:gd name="adj3" fmla="val 268750"/>
            <a:gd name="adj4" fmla="val -24239"/>
          </a:avLst>
        </a:prstGeom>
        <a:solidFill>
          <a:srgbClr val="FFC000"/>
        </a:solidFill>
        <a:ln w="1905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bg1"/>
              </a:solidFill>
            </a:rPr>
            <a:t>☑を入れてください。</a:t>
          </a:r>
        </a:p>
      </xdr:txBody>
    </xdr:sp>
    <xdr:clientData/>
  </xdr:twoCellAnchor>
  <xdr:twoCellAnchor>
    <xdr:from>
      <xdr:col>1</xdr:col>
      <xdr:colOff>85724</xdr:colOff>
      <xdr:row>16</xdr:row>
      <xdr:rowOff>114300</xdr:rowOff>
    </xdr:from>
    <xdr:to>
      <xdr:col>7</xdr:col>
      <xdr:colOff>95249</xdr:colOff>
      <xdr:row>19</xdr:row>
      <xdr:rowOff>133350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771524" y="2857500"/>
          <a:ext cx="4124325" cy="53340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142875</xdr:colOff>
      <xdr:row>13</xdr:row>
      <xdr:rowOff>57150</xdr:rowOff>
    </xdr:from>
    <xdr:to>
      <xdr:col>7</xdr:col>
      <xdr:colOff>171450</xdr:colOff>
      <xdr:row>14</xdr:row>
      <xdr:rowOff>76200</xdr:rowOff>
    </xdr:to>
    <xdr:sp macro="" textlink="">
      <xdr:nvSpPr>
        <xdr:cNvPr id="21" name="吹き出し: 線 22">
          <a:extLst>
            <a:ext uri="{FF2B5EF4-FFF2-40B4-BE49-F238E27FC236}">
              <a16:creationId xmlns:a16="http://schemas.microsoft.com/office/drawing/2014/main" id="{00000000-0008-0000-0300-000015000000}"/>
            </a:ext>
          </a:extLst>
        </xdr:cNvPr>
        <xdr:cNvSpPr/>
      </xdr:nvSpPr>
      <xdr:spPr>
        <a:xfrm>
          <a:off x="266700" y="2695575"/>
          <a:ext cx="1228725" cy="523875"/>
        </a:xfrm>
        <a:prstGeom prst="borderCallout1">
          <a:avLst>
            <a:gd name="adj1" fmla="val 99197"/>
            <a:gd name="adj2" fmla="val 20737"/>
            <a:gd name="adj3" fmla="val 224049"/>
            <a:gd name="adj4" fmla="val 4620"/>
          </a:avLst>
        </a:prstGeom>
        <a:solidFill>
          <a:schemeClr val="tx2"/>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chemeClr val="bg1"/>
              </a:solidFill>
            </a:rPr>
            <a:t>該当のご利用者は☑を入れてください。</a:t>
          </a:r>
        </a:p>
      </xdr:txBody>
    </xdr:sp>
    <xdr:clientData/>
  </xdr:twoCellAnchor>
  <xdr:twoCellAnchor>
    <xdr:from>
      <xdr:col>8</xdr:col>
      <xdr:colOff>0</xdr:colOff>
      <xdr:row>32</xdr:row>
      <xdr:rowOff>19049</xdr:rowOff>
    </xdr:from>
    <xdr:to>
      <xdr:col>23</xdr:col>
      <xdr:colOff>104775</xdr:colOff>
      <xdr:row>33</xdr:row>
      <xdr:rowOff>19050</xdr:rowOff>
    </xdr:to>
    <xdr:sp macro="" textlink="">
      <xdr:nvSpPr>
        <xdr:cNvPr id="23" name="正方形/長方形 22">
          <a:extLst>
            <a:ext uri="{FF2B5EF4-FFF2-40B4-BE49-F238E27FC236}">
              <a16:creationId xmlns:a16="http://schemas.microsoft.com/office/drawing/2014/main" id="{00000000-0008-0000-0300-000017000000}"/>
            </a:ext>
          </a:extLst>
        </xdr:cNvPr>
        <xdr:cNvSpPr/>
      </xdr:nvSpPr>
      <xdr:spPr>
        <a:xfrm>
          <a:off x="5486400" y="5505449"/>
          <a:ext cx="10391775" cy="17145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38100</xdr:colOff>
      <xdr:row>29</xdr:row>
      <xdr:rowOff>228599</xdr:rowOff>
    </xdr:from>
    <xdr:to>
      <xdr:col>27</xdr:col>
      <xdr:colOff>123825</xdr:colOff>
      <xdr:row>31</xdr:row>
      <xdr:rowOff>66674</xdr:rowOff>
    </xdr:to>
    <xdr:sp macro="" textlink="">
      <xdr:nvSpPr>
        <xdr:cNvPr id="24" name="吹き出し: 線 22">
          <a:extLst>
            <a:ext uri="{FF2B5EF4-FFF2-40B4-BE49-F238E27FC236}">
              <a16:creationId xmlns:a16="http://schemas.microsoft.com/office/drawing/2014/main" id="{00000000-0008-0000-0300-000018000000}"/>
            </a:ext>
          </a:extLst>
        </xdr:cNvPr>
        <xdr:cNvSpPr/>
      </xdr:nvSpPr>
      <xdr:spPr>
        <a:xfrm>
          <a:off x="3762375" y="6838949"/>
          <a:ext cx="1685925" cy="257175"/>
        </a:xfrm>
        <a:prstGeom prst="borderCallout1">
          <a:avLst>
            <a:gd name="adj1" fmla="val 99909"/>
            <a:gd name="adj2" fmla="val 48644"/>
            <a:gd name="adj3" fmla="val 201102"/>
            <a:gd name="adj4" fmla="val 29197"/>
          </a:avLst>
        </a:prstGeom>
        <a:solidFill>
          <a:schemeClr val="tx2"/>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chemeClr val="bg1"/>
              </a:solidFill>
            </a:rPr>
            <a:t>必ず☑を入れてください。</a:t>
          </a:r>
        </a:p>
      </xdr:txBody>
    </xdr:sp>
    <xdr:clientData/>
  </xdr:twoCellAnchor>
  <xdr:twoCellAnchor>
    <xdr:from>
      <xdr:col>19</xdr:col>
      <xdr:colOff>19049</xdr:colOff>
      <xdr:row>43</xdr:row>
      <xdr:rowOff>19050</xdr:rowOff>
    </xdr:from>
    <xdr:to>
      <xdr:col>45</xdr:col>
      <xdr:colOff>180975</xdr:colOff>
      <xdr:row>43</xdr:row>
      <xdr:rowOff>333375</xdr:rowOff>
    </xdr:to>
    <xdr:sp macro="" textlink="">
      <xdr:nvSpPr>
        <xdr:cNvPr id="25" name="正方形/長方形 24">
          <a:extLst>
            <a:ext uri="{FF2B5EF4-FFF2-40B4-BE49-F238E27FC236}">
              <a16:creationId xmlns:a16="http://schemas.microsoft.com/office/drawing/2014/main" id="{00000000-0008-0000-0300-000019000000}"/>
            </a:ext>
          </a:extLst>
        </xdr:cNvPr>
        <xdr:cNvSpPr/>
      </xdr:nvSpPr>
      <xdr:spPr>
        <a:xfrm>
          <a:off x="13049249" y="7391400"/>
          <a:ext cx="17992726" cy="15240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142875</xdr:colOff>
      <xdr:row>44</xdr:row>
      <xdr:rowOff>161925</xdr:rowOff>
    </xdr:from>
    <xdr:to>
      <xdr:col>44</xdr:col>
      <xdr:colOff>38100</xdr:colOff>
      <xdr:row>45</xdr:row>
      <xdr:rowOff>476250</xdr:rowOff>
    </xdr:to>
    <xdr:sp macro="" textlink="">
      <xdr:nvSpPr>
        <xdr:cNvPr id="26" name="吹き出し: 線 22">
          <a:extLst>
            <a:ext uri="{FF2B5EF4-FFF2-40B4-BE49-F238E27FC236}">
              <a16:creationId xmlns:a16="http://schemas.microsoft.com/office/drawing/2014/main" id="{00000000-0008-0000-0300-00001A000000}"/>
            </a:ext>
          </a:extLst>
        </xdr:cNvPr>
        <xdr:cNvSpPr/>
      </xdr:nvSpPr>
      <xdr:spPr>
        <a:xfrm>
          <a:off x="6867525" y="10706100"/>
          <a:ext cx="1895475" cy="561975"/>
        </a:xfrm>
        <a:prstGeom prst="borderCallout1">
          <a:avLst>
            <a:gd name="adj1" fmla="val -5332"/>
            <a:gd name="adj2" fmla="val 49368"/>
            <a:gd name="adj3" fmla="val -56111"/>
            <a:gd name="adj4" fmla="val 41982"/>
          </a:avLst>
        </a:prstGeom>
        <a:solidFill>
          <a:schemeClr val="tx2"/>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chemeClr val="bg1"/>
              </a:solidFill>
            </a:rPr>
            <a:t>只今準備中です。</a:t>
          </a:r>
          <a:endParaRPr kumimoji="1" lang="en-US" altLang="ja-JP" sz="1000">
            <a:solidFill>
              <a:schemeClr val="bg1"/>
            </a:solidFill>
          </a:endParaRPr>
        </a:p>
        <a:p>
          <a:pPr algn="l"/>
          <a:r>
            <a:rPr kumimoji="1" lang="ja-JP" altLang="en-US" sz="1000">
              <a:solidFill>
                <a:schemeClr val="bg1"/>
              </a:solidFill>
            </a:rPr>
            <a:t>お打合せ時にお知らせください。</a:t>
          </a:r>
        </a:p>
      </xdr:txBody>
    </xdr:sp>
    <xdr:clientData/>
  </xdr:twoCellAnchor>
  <xdr:twoCellAnchor>
    <xdr:from>
      <xdr:col>25</xdr:col>
      <xdr:colOff>104775</xdr:colOff>
      <xdr:row>47</xdr:row>
      <xdr:rowOff>9525</xdr:rowOff>
    </xdr:from>
    <xdr:to>
      <xdr:col>45</xdr:col>
      <xdr:colOff>104776</xdr:colOff>
      <xdr:row>54</xdr:row>
      <xdr:rowOff>125550</xdr:rowOff>
    </xdr:to>
    <xdr:sp macro="" textlink="">
      <xdr:nvSpPr>
        <xdr:cNvPr id="27" name="テキスト ボックス 26">
          <a:extLst>
            <a:ext uri="{FF2B5EF4-FFF2-40B4-BE49-F238E27FC236}">
              <a16:creationId xmlns:a16="http://schemas.microsoft.com/office/drawing/2014/main" id="{00000000-0008-0000-0300-00001B000000}"/>
            </a:ext>
          </a:extLst>
        </xdr:cNvPr>
        <xdr:cNvSpPr txBox="1"/>
      </xdr:nvSpPr>
      <xdr:spPr>
        <a:xfrm>
          <a:off x="5029200" y="11458575"/>
          <a:ext cx="4000501" cy="144000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a:t>　</a:t>
          </a:r>
          <a:r>
            <a:rPr kumimoji="1" lang="ja-JP" altLang="en-US" sz="1600" b="1">
              <a:solidFill>
                <a:sysClr val="windowText" lastClr="000000"/>
              </a:solidFill>
            </a:rPr>
            <a:t>ペリエホール</a:t>
          </a:r>
          <a:endParaRPr kumimoji="1" lang="en-US" altLang="ja-JP" sz="1600" b="1">
            <a:solidFill>
              <a:sysClr val="windowText" lastClr="000000"/>
            </a:solidFill>
          </a:endParaRPr>
        </a:p>
        <a:p>
          <a:r>
            <a:rPr kumimoji="1" lang="ja-JP" altLang="en-US" sz="1100"/>
            <a:t>　　〒</a:t>
          </a:r>
          <a:r>
            <a:rPr kumimoji="1" lang="en-US" altLang="ja-JP" sz="1100"/>
            <a:t>260-0031</a:t>
          </a:r>
          <a:r>
            <a:rPr kumimoji="1" lang="ja-JP" altLang="en-US" sz="1100"/>
            <a:t>　千葉市中央区新千葉</a:t>
          </a:r>
          <a:r>
            <a:rPr kumimoji="1" lang="en-US" altLang="ja-JP" sz="1100"/>
            <a:t>1-1-1</a:t>
          </a:r>
          <a:r>
            <a:rPr kumimoji="1" lang="ja-JP" altLang="en-US" sz="1100" baseline="0"/>
            <a:t> 　</a:t>
          </a:r>
          <a:r>
            <a:rPr kumimoji="1" lang="ja-JP" altLang="en-US" sz="1100"/>
            <a:t>ペリエ千葉</a:t>
          </a:r>
          <a:r>
            <a:rPr kumimoji="1" lang="en-US" altLang="ja-JP" sz="1100"/>
            <a:t>7</a:t>
          </a:r>
          <a:r>
            <a:rPr kumimoji="1" lang="ja-JP" altLang="en-US" sz="1100"/>
            <a:t>階</a:t>
          </a:r>
          <a:endParaRPr kumimoji="1" lang="en-US" altLang="ja-JP" sz="1100"/>
        </a:p>
        <a:p>
          <a:r>
            <a:rPr kumimoji="1" lang="ja-JP" altLang="en-US" sz="1100"/>
            <a:t>　　受付時間：平日</a:t>
          </a:r>
          <a:r>
            <a:rPr kumimoji="1" lang="en-US" altLang="ja-JP" sz="1100"/>
            <a:t>10:00</a:t>
          </a:r>
          <a:r>
            <a:rPr kumimoji="1" lang="ja-JP" altLang="en-US" sz="1100"/>
            <a:t>～</a:t>
          </a:r>
          <a:r>
            <a:rPr kumimoji="1" lang="en-US" altLang="ja-JP" sz="1100"/>
            <a:t>18:00 </a:t>
          </a:r>
          <a:r>
            <a:rPr kumimoji="1" lang="ja-JP" altLang="en-US" sz="1000"/>
            <a:t>（土日祝日、臨時休業を除く）</a:t>
          </a:r>
          <a:endParaRPr kumimoji="1" lang="en-US" altLang="ja-JP" sz="1000"/>
        </a:p>
        <a:p>
          <a:r>
            <a:rPr kumimoji="1" lang="ja-JP" altLang="en-US" sz="1100"/>
            <a:t>　　　　　　</a:t>
          </a:r>
          <a:r>
            <a:rPr kumimoji="1" lang="en-US" altLang="ja-JP" sz="1050"/>
            <a:t>TEL</a:t>
          </a:r>
          <a:r>
            <a:rPr kumimoji="1" lang="ja-JP" altLang="en-US" sz="1050"/>
            <a:t>：</a:t>
          </a:r>
          <a:r>
            <a:rPr kumimoji="1" lang="en-US" altLang="ja-JP" sz="1050"/>
            <a:t>043-445-8300</a:t>
          </a:r>
          <a:r>
            <a:rPr kumimoji="1" lang="ja-JP" altLang="en-US" sz="1050"/>
            <a:t>　　　</a:t>
          </a:r>
          <a:r>
            <a:rPr kumimoji="1" lang="en-US" altLang="ja-JP" sz="1050"/>
            <a:t>FAX:043-445-7900</a:t>
          </a:r>
        </a:p>
        <a:p>
          <a:r>
            <a:rPr kumimoji="1" lang="ja-JP" altLang="en-US" sz="1050"/>
            <a:t>　　　　　　</a:t>
          </a:r>
          <a:r>
            <a:rPr kumimoji="1" lang="en-US" altLang="ja-JP" sz="1050"/>
            <a:t>MAIL</a:t>
          </a:r>
          <a:r>
            <a:rPr kumimoji="1" lang="ja-JP" altLang="en-US" sz="1050"/>
            <a:t>：</a:t>
          </a:r>
          <a:r>
            <a:rPr kumimoji="1" lang="en-US" altLang="ja-JP" sz="1050"/>
            <a:t>yoyaku@periehall.jp   </a:t>
          </a:r>
        </a:p>
        <a:p>
          <a:r>
            <a:rPr kumimoji="1" lang="en-US" altLang="ja-JP" sz="1050"/>
            <a:t>                  HP</a:t>
          </a:r>
          <a:r>
            <a:rPr kumimoji="1" lang="ja-JP" altLang="en-US" sz="1050"/>
            <a:t>： </a:t>
          </a:r>
          <a:r>
            <a:rPr kumimoji="1" lang="en-US" altLang="ja-JP" sz="1050"/>
            <a:t>http://perie.co.jp/chiba/periehall/</a:t>
          </a:r>
          <a:endParaRPr kumimoji="1" lang="ja-JP" altLang="en-US" sz="1050"/>
        </a:p>
      </xdr:txBody>
    </xdr:sp>
    <xdr:clientData/>
  </xdr:twoCellAnchor>
  <xdr:twoCellAnchor>
    <xdr:from>
      <xdr:col>32</xdr:col>
      <xdr:colOff>161925</xdr:colOff>
      <xdr:row>39</xdr:row>
      <xdr:rowOff>219075</xdr:rowOff>
    </xdr:from>
    <xdr:to>
      <xdr:col>42</xdr:col>
      <xdr:colOff>19050</xdr:colOff>
      <xdr:row>41</xdr:row>
      <xdr:rowOff>152400</xdr:rowOff>
    </xdr:to>
    <xdr:sp macro="" textlink="">
      <xdr:nvSpPr>
        <xdr:cNvPr id="29" name="吹き出し: 線 22">
          <a:extLst>
            <a:ext uri="{FF2B5EF4-FFF2-40B4-BE49-F238E27FC236}">
              <a16:creationId xmlns:a16="http://schemas.microsoft.com/office/drawing/2014/main" id="{00000000-0008-0000-0300-00001D000000}"/>
            </a:ext>
          </a:extLst>
        </xdr:cNvPr>
        <xdr:cNvSpPr/>
      </xdr:nvSpPr>
      <xdr:spPr>
        <a:xfrm>
          <a:off x="6486525" y="9153525"/>
          <a:ext cx="1857375" cy="561975"/>
        </a:xfrm>
        <a:prstGeom prst="borderCallout1">
          <a:avLst>
            <a:gd name="adj1" fmla="val -5332"/>
            <a:gd name="adj2" fmla="val 49368"/>
            <a:gd name="adj3" fmla="val -47637"/>
            <a:gd name="adj4" fmla="val 58062"/>
          </a:avLst>
        </a:prstGeom>
        <a:solidFill>
          <a:schemeClr val="tx2"/>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chemeClr val="bg1"/>
              </a:solidFill>
            </a:rPr>
            <a:t>「ご延長」をご希望の場合は、下記備考欄にご記入ください。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152400</xdr:colOff>
      <xdr:row>3</xdr:row>
      <xdr:rowOff>37905</xdr:rowOff>
    </xdr:from>
    <xdr:to>
      <xdr:col>44</xdr:col>
      <xdr:colOff>198150</xdr:colOff>
      <xdr:row>3</xdr:row>
      <xdr:rowOff>469905</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52625" y="657030"/>
          <a:ext cx="7046625" cy="432000"/>
        </a:xfrm>
        <a:prstGeom prst="rect">
          <a:avLst/>
        </a:prstGeom>
        <a:solidFill>
          <a:srgbClr val="A08C44"/>
        </a:solidFill>
        <a:ln>
          <a:solidFill>
            <a:srgbClr val="A08C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chemeClr val="bg1"/>
              </a:solidFill>
            </a:rPr>
            <a:t>備品　オーダーシート</a:t>
          </a:r>
        </a:p>
      </xdr:txBody>
    </xdr:sp>
    <xdr:clientData/>
  </xdr:twoCellAnchor>
  <xdr:twoCellAnchor>
    <xdr:from>
      <xdr:col>9</xdr:col>
      <xdr:colOff>171450</xdr:colOff>
      <xdr:row>62</xdr:row>
      <xdr:rowOff>37905</xdr:rowOff>
    </xdr:from>
    <xdr:to>
      <xdr:col>44</xdr:col>
      <xdr:colOff>198150</xdr:colOff>
      <xdr:row>62</xdr:row>
      <xdr:rowOff>469905</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71675" y="15106455"/>
          <a:ext cx="7027575" cy="432000"/>
        </a:xfrm>
        <a:prstGeom prst="rect">
          <a:avLst/>
        </a:prstGeom>
        <a:solidFill>
          <a:srgbClr val="A08C44"/>
        </a:solidFill>
        <a:ln>
          <a:solidFill>
            <a:srgbClr val="A08C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chemeClr val="bg1"/>
              </a:solidFill>
            </a:rPr>
            <a:t>ケータリング　オーダーシート</a:t>
          </a:r>
        </a:p>
      </xdr:txBody>
    </xdr:sp>
    <xdr:clientData/>
  </xdr:twoCellAnchor>
  <xdr:twoCellAnchor editAs="oneCell">
    <xdr:from>
      <xdr:col>1</xdr:col>
      <xdr:colOff>38100</xdr:colOff>
      <xdr:row>3</xdr:row>
      <xdr:rowOff>38100</xdr:rowOff>
    </xdr:from>
    <xdr:to>
      <xdr:col>9</xdr:col>
      <xdr:colOff>94921</xdr:colOff>
      <xdr:row>3</xdr:row>
      <xdr:rowOff>484755</xdr:rowOff>
    </xdr:to>
    <xdr:pic>
      <xdr:nvPicPr>
        <xdr:cNvPr id="6" name="図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125" y="657225"/>
          <a:ext cx="1657021" cy="446655"/>
        </a:xfrm>
        <a:prstGeom prst="rect">
          <a:avLst/>
        </a:prstGeom>
      </xdr:spPr>
    </xdr:pic>
    <xdr:clientData/>
  </xdr:twoCellAnchor>
  <xdr:twoCellAnchor editAs="oneCell">
    <xdr:from>
      <xdr:col>1</xdr:col>
      <xdr:colOff>28575</xdr:colOff>
      <xdr:row>62</xdr:row>
      <xdr:rowOff>57150</xdr:rowOff>
    </xdr:from>
    <xdr:to>
      <xdr:col>9</xdr:col>
      <xdr:colOff>85396</xdr:colOff>
      <xdr:row>62</xdr:row>
      <xdr:rowOff>503805</xdr:rowOff>
    </xdr:to>
    <xdr:pic>
      <xdr:nvPicPr>
        <xdr:cNvPr id="7" name="図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15125700"/>
          <a:ext cx="1657021" cy="44665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9717</xdr:colOff>
      <xdr:row>5</xdr:row>
      <xdr:rowOff>19050</xdr:rowOff>
    </xdr:from>
    <xdr:to>
      <xdr:col>46</xdr:col>
      <xdr:colOff>4896</xdr:colOff>
      <xdr:row>5</xdr:row>
      <xdr:rowOff>19050</xdr:rowOff>
    </xdr:to>
    <xdr:cxnSp macro="">
      <xdr:nvCxnSpPr>
        <xdr:cNvPr id="3" name="直線コネクタ 2">
          <a:extLst>
            <a:ext uri="{FF2B5EF4-FFF2-40B4-BE49-F238E27FC236}">
              <a16:creationId xmlns:a16="http://schemas.microsoft.com/office/drawing/2014/main" id="{00000000-0008-0000-0500-000003000000}"/>
            </a:ext>
          </a:extLst>
        </xdr:cNvPr>
        <xdr:cNvCxnSpPr/>
      </xdr:nvCxnSpPr>
      <xdr:spPr>
        <a:xfrm>
          <a:off x="133542" y="1390650"/>
          <a:ext cx="8996304" cy="0"/>
        </a:xfrm>
        <a:prstGeom prst="line">
          <a:avLst/>
        </a:prstGeom>
        <a:ln w="63500">
          <a:solidFill>
            <a:srgbClr val="A08C44"/>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165038</xdr:colOff>
      <xdr:row>3</xdr:row>
      <xdr:rowOff>116245</xdr:rowOff>
    </xdr:from>
    <xdr:to>
      <xdr:col>45</xdr:col>
      <xdr:colOff>75230</xdr:colOff>
      <xdr:row>4</xdr:row>
      <xdr:rowOff>418518</xdr:rowOff>
    </xdr:to>
    <xdr:sp macro="" textlink="">
      <xdr:nvSpPr>
        <xdr:cNvPr id="5" name="正方形/長方形 4">
          <a:extLst>
            <a:ext uri="{FF2B5EF4-FFF2-40B4-BE49-F238E27FC236}">
              <a16:creationId xmlns:a16="http://schemas.microsoft.com/office/drawing/2014/main" id="{00000000-0008-0000-0500-000005000000}"/>
            </a:ext>
          </a:extLst>
        </xdr:cNvPr>
        <xdr:cNvSpPr/>
      </xdr:nvSpPr>
      <xdr:spPr>
        <a:xfrm>
          <a:off x="6489638" y="859195"/>
          <a:ext cx="2510517" cy="426098"/>
        </a:xfrm>
        <a:prstGeom prst="rect">
          <a:avLst/>
        </a:prstGeom>
        <a:solidFill>
          <a:schemeClr val="bg1"/>
        </a:solidFill>
        <a:ln>
          <a:solidFill>
            <a:srgbClr val="A08C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rgbClr val="A08C44"/>
              </a:solidFill>
            </a:rPr>
            <a:t>利用承諾書</a:t>
          </a:r>
        </a:p>
      </xdr:txBody>
    </xdr:sp>
    <xdr:clientData/>
  </xdr:twoCellAnchor>
  <xdr:twoCellAnchor>
    <xdr:from>
      <xdr:col>26</xdr:col>
      <xdr:colOff>19050</xdr:colOff>
      <xdr:row>45</xdr:row>
      <xdr:rowOff>9525</xdr:rowOff>
    </xdr:from>
    <xdr:to>
      <xdr:col>46</xdr:col>
      <xdr:colOff>1</xdr:colOff>
      <xdr:row>53</xdr:row>
      <xdr:rowOff>58875</xdr:rowOff>
    </xdr:to>
    <xdr:sp macro="" textlink="">
      <xdr:nvSpPr>
        <xdr:cNvPr id="12" name="テキスト ボックス 11">
          <a:extLst>
            <a:ext uri="{FF2B5EF4-FFF2-40B4-BE49-F238E27FC236}">
              <a16:creationId xmlns:a16="http://schemas.microsoft.com/office/drawing/2014/main" id="{00000000-0008-0000-0500-00000C000000}"/>
            </a:ext>
          </a:extLst>
        </xdr:cNvPr>
        <xdr:cNvSpPr txBox="1"/>
      </xdr:nvSpPr>
      <xdr:spPr>
        <a:xfrm>
          <a:off x="5143500" y="10572750"/>
          <a:ext cx="3981451" cy="144000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ja-JP" altLang="en-US" sz="16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ペリエホール</a:t>
          </a:r>
          <a:endParaRPr kumimoji="1" lang="en-US" altLang="ja-JP" sz="16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260-0031</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千葉市中央区新千葉</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1-1-1</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ペリエ千葉</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7</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階</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受付時間：平日</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10:00</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18:00 </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（土日祝日、臨時休業を除く）</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TEL</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043-445-8300</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FAX:043-445-7900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MAIL</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yoyaku@periehall.jp   </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HP</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http://perie.co.jp/chiba/periehall/</a:t>
          </a:r>
          <a:endPar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editAs="oneCell">
    <xdr:from>
      <xdr:col>1</xdr:col>
      <xdr:colOff>28575</xdr:colOff>
      <xdr:row>4</xdr:row>
      <xdr:rowOff>28575</xdr:rowOff>
    </xdr:from>
    <xdr:to>
      <xdr:col>9</xdr:col>
      <xdr:colOff>85396</xdr:colOff>
      <xdr:row>4</xdr:row>
      <xdr:rowOff>475230</xdr:rowOff>
    </xdr:to>
    <xdr:pic>
      <xdr:nvPicPr>
        <xdr:cNvPr id="7" name="図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962025"/>
          <a:ext cx="1657021" cy="44665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erie\Desktop\&#12467;&#12500;&#12540;&#12467;&#12500;&#12540;&#9733;&#9733;&#9733;&#20316;&#25104;&#20013;0630&#12506;&#12522;&#12456;&#12507;&#12540;&#12523;&#21839;&#21512;&#12379;&#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問合せ書  "/>
      <sheetName val="記入例"/>
      <sheetName val="申込書"/>
      <sheetName val="附帯サービスオーダーシート"/>
    </sheetNames>
    <sheetDataSet>
      <sheetData sheetId="0"/>
      <sheetData sheetId="1" refreshError="1"/>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8.xml"/><Relationship Id="rId2" Type="http://schemas.openxmlformats.org/officeDocument/2006/relationships/printerSettings" Target="../printerSettings/printerSettings2.bin"/><Relationship Id="rId1" Type="http://schemas.openxmlformats.org/officeDocument/2006/relationships/hyperlink" Target="mailto:abc@example.com" TargetMode="External"/><Relationship Id="rId6" Type="http://schemas.openxmlformats.org/officeDocument/2006/relationships/ctrlProp" Target="../ctrlProps/ctrlProp7.xml"/><Relationship Id="rId5" Type="http://schemas.openxmlformats.org/officeDocument/2006/relationships/ctrlProp" Target="../ctrlProps/ctrlProp6.xml"/><Relationship Id="rId10" Type="http://schemas.openxmlformats.org/officeDocument/2006/relationships/comments" Target="../comments2.xml"/><Relationship Id="rId4" Type="http://schemas.openxmlformats.org/officeDocument/2006/relationships/vmlDrawing" Target="../drawings/vmlDrawing2.vml"/><Relationship Id="rId9" Type="http://schemas.openxmlformats.org/officeDocument/2006/relationships/ctrlProp" Target="../ctrlProps/ctrlProp10.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3" Type="http://schemas.openxmlformats.org/officeDocument/2006/relationships/vmlDrawing" Target="../drawings/vmlDrawing3.vml"/><Relationship Id="rId7" Type="http://schemas.openxmlformats.org/officeDocument/2006/relationships/ctrlProp" Target="../ctrlProps/ctrlProp14.xml"/><Relationship Id="rId12" Type="http://schemas.openxmlformats.org/officeDocument/2006/relationships/ctrlProp" Target="../ctrlProps/ctrlProp19.xml"/><Relationship Id="rId2" Type="http://schemas.openxmlformats.org/officeDocument/2006/relationships/drawing" Target="../drawings/drawing3.xml"/><Relationship Id="rId16" Type="http://schemas.openxmlformats.org/officeDocument/2006/relationships/comments" Target="../comments3.xml"/><Relationship Id="rId1" Type="http://schemas.openxmlformats.org/officeDocument/2006/relationships/printerSettings" Target="../printerSettings/printerSettings3.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5" Type="http://schemas.openxmlformats.org/officeDocument/2006/relationships/ctrlProp" Target="../ctrlProps/ctrlProp2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 Id="rId14" Type="http://schemas.openxmlformats.org/officeDocument/2006/relationships/ctrlProp" Target="../ctrlProps/ctrlProp2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7.xml"/><Relationship Id="rId13" Type="http://schemas.openxmlformats.org/officeDocument/2006/relationships/ctrlProp" Target="../ctrlProps/ctrlProp32.xml"/><Relationship Id="rId3" Type="http://schemas.openxmlformats.org/officeDocument/2006/relationships/vmlDrawing" Target="../drawings/vmlDrawing4.vml"/><Relationship Id="rId7" Type="http://schemas.openxmlformats.org/officeDocument/2006/relationships/ctrlProp" Target="../ctrlProps/ctrlProp26.xml"/><Relationship Id="rId12" Type="http://schemas.openxmlformats.org/officeDocument/2006/relationships/ctrlProp" Target="../ctrlProps/ctrlProp31.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25.xml"/><Relationship Id="rId11" Type="http://schemas.openxmlformats.org/officeDocument/2006/relationships/ctrlProp" Target="../ctrlProps/ctrlProp30.xml"/><Relationship Id="rId5" Type="http://schemas.openxmlformats.org/officeDocument/2006/relationships/ctrlProp" Target="../ctrlProps/ctrlProp24.xml"/><Relationship Id="rId15" Type="http://schemas.openxmlformats.org/officeDocument/2006/relationships/ctrlProp" Target="../ctrlProps/ctrlProp34.xml"/><Relationship Id="rId10" Type="http://schemas.openxmlformats.org/officeDocument/2006/relationships/ctrlProp" Target="../ctrlProps/ctrlProp29.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trlProp" Target="../ctrlProps/ctrlProp3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sheetPr>
  <dimension ref="A1:BE58"/>
  <sheetViews>
    <sheetView view="pageBreakPreview" topLeftCell="A40" zoomScale="98" zoomScaleNormal="100" zoomScaleSheetLayoutView="98" workbookViewId="0">
      <selection activeCell="J35" sqref="J35:AS35"/>
    </sheetView>
  </sheetViews>
  <sheetFormatPr defaultRowHeight="13.5"/>
  <cols>
    <col min="1" max="1" width="1.625" customWidth="1"/>
    <col min="2" max="46" width="2.625" customWidth="1"/>
    <col min="47" max="47" width="1.625" hidden="1" customWidth="1"/>
    <col min="48" max="48" width="9" hidden="1" customWidth="1"/>
    <col min="49" max="49" width="10.625" hidden="1" customWidth="1"/>
    <col min="50" max="56" width="9" hidden="1" customWidth="1"/>
    <col min="57" max="66" width="9" customWidth="1"/>
  </cols>
  <sheetData>
    <row r="1" spans="1:49" ht="9" customHeight="1">
      <c r="A1" s="1"/>
    </row>
    <row r="2" spans="1:49" ht="30" customHeight="1">
      <c r="A2" s="1"/>
      <c r="B2" s="356" t="s">
        <v>92</v>
      </c>
      <c r="C2" s="356"/>
      <c r="D2" s="356"/>
      <c r="E2" s="356"/>
      <c r="F2" s="356"/>
      <c r="G2" s="356"/>
      <c r="H2" s="356"/>
      <c r="I2" s="356"/>
      <c r="J2" s="356"/>
      <c r="K2" s="356"/>
      <c r="L2" s="356"/>
      <c r="M2" s="356"/>
      <c r="N2" s="356"/>
      <c r="O2" s="356"/>
      <c r="P2" s="356"/>
      <c r="Q2" s="356"/>
      <c r="R2" s="356"/>
      <c r="S2" s="356"/>
      <c r="T2" s="356"/>
      <c r="U2" s="357" t="s">
        <v>74</v>
      </c>
      <c r="V2" s="357"/>
      <c r="W2" s="357"/>
      <c r="X2" s="357"/>
      <c r="Y2" s="357"/>
      <c r="Z2" s="357"/>
      <c r="AA2" s="357"/>
      <c r="AB2" s="357"/>
      <c r="AC2" s="357"/>
      <c r="AD2" s="357"/>
      <c r="AE2" s="357"/>
      <c r="AF2" s="357"/>
      <c r="AG2" s="357"/>
      <c r="AH2" s="46"/>
      <c r="AI2" s="366" t="s">
        <v>39</v>
      </c>
      <c r="AJ2" s="366"/>
      <c r="AK2" s="366"/>
      <c r="AL2" s="366"/>
      <c r="AM2" s="366"/>
      <c r="AN2" s="315"/>
      <c r="AO2" s="315"/>
      <c r="AP2" s="315"/>
      <c r="AQ2" s="315"/>
      <c r="AR2" s="315"/>
      <c r="AS2" s="315"/>
      <c r="AT2" s="315"/>
    </row>
    <row r="3" spans="1:49" ht="9.9499999999999993" customHeight="1">
      <c r="A3" s="1"/>
    </row>
    <row r="4" spans="1:49" ht="39.950000000000003" customHeight="1">
      <c r="A4" s="1"/>
      <c r="B4" s="371" t="s">
        <v>62</v>
      </c>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c r="AM4" s="371"/>
      <c r="AN4" s="371"/>
      <c r="AO4" s="371"/>
      <c r="AP4" s="371"/>
      <c r="AQ4" s="371"/>
      <c r="AR4" s="371"/>
      <c r="AS4" s="371"/>
      <c r="AT4" s="371"/>
      <c r="AU4" s="18"/>
    </row>
    <row r="5" spans="1:49" ht="5.0999999999999996" customHeight="1">
      <c r="A5" s="1"/>
    </row>
    <row r="6" spans="1:49" ht="20.100000000000001" customHeight="1">
      <c r="A6" s="1"/>
      <c r="B6" s="367" t="s">
        <v>28</v>
      </c>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row>
    <row r="7" spans="1:49" ht="9.9499999999999993" customHeight="1">
      <c r="A7" s="1"/>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row>
    <row r="8" spans="1:49" ht="15" customHeight="1">
      <c r="A8" s="1"/>
      <c r="B8" t="s">
        <v>43</v>
      </c>
      <c r="C8" s="358"/>
      <c r="D8" s="359"/>
      <c r="E8" t="s">
        <v>44</v>
      </c>
      <c r="AW8" s="6"/>
    </row>
    <row r="9" spans="1:49" ht="5.0999999999999996" customHeight="1" thickBot="1">
      <c r="A9" s="1"/>
    </row>
    <row r="10" spans="1:49" ht="19.5" customHeight="1" thickTop="1" thickBot="1">
      <c r="A10" s="1"/>
      <c r="B10" s="368" t="s">
        <v>40</v>
      </c>
      <c r="C10" s="369"/>
      <c r="D10" s="369"/>
      <c r="E10" s="369"/>
      <c r="F10" s="369"/>
      <c r="G10" s="369"/>
      <c r="H10" s="370"/>
      <c r="I10" s="349">
        <v>20</v>
      </c>
      <c r="J10" s="349"/>
      <c r="K10" s="349"/>
      <c r="L10" s="349"/>
      <c r="M10" s="339"/>
      <c r="N10" s="339"/>
      <c r="O10" s="31" t="s">
        <v>268</v>
      </c>
      <c r="P10" s="339"/>
      <c r="Q10" s="339"/>
      <c r="R10" s="339"/>
      <c r="S10" s="31" t="s">
        <v>269</v>
      </c>
      <c r="T10" s="339"/>
      <c r="U10" s="339"/>
      <c r="V10" s="339"/>
      <c r="W10" s="47" t="s">
        <v>67</v>
      </c>
      <c r="X10" s="31"/>
      <c r="Y10" s="32"/>
      <c r="Z10" s="352" t="s">
        <v>66</v>
      </c>
      <c r="AA10" s="340"/>
      <c r="AB10" s="340"/>
      <c r="AC10" s="340"/>
      <c r="AD10" s="340"/>
      <c r="AE10" s="353">
        <v>20</v>
      </c>
      <c r="AF10" s="354"/>
      <c r="AG10" s="354"/>
      <c r="AH10" s="340"/>
      <c r="AI10" s="340"/>
      <c r="AJ10" s="340"/>
      <c r="AK10" s="37" t="s">
        <v>19</v>
      </c>
      <c r="AL10" s="340"/>
      <c r="AM10" s="340"/>
      <c r="AN10" s="340"/>
      <c r="AO10" s="37" t="s">
        <v>20</v>
      </c>
      <c r="AP10" s="340"/>
      <c r="AQ10" s="340"/>
      <c r="AR10" s="340"/>
      <c r="AS10" s="37" t="s">
        <v>12</v>
      </c>
      <c r="AT10" s="38"/>
    </row>
    <row r="11" spans="1:49" ht="15" customHeight="1" thickTop="1">
      <c r="A11" s="1"/>
      <c r="B11" s="273" t="s">
        <v>42</v>
      </c>
      <c r="C11" s="274"/>
      <c r="D11" s="274"/>
      <c r="E11" s="274"/>
      <c r="F11" s="274"/>
      <c r="G11" s="274"/>
      <c r="H11" s="274"/>
      <c r="I11" s="308" t="s">
        <v>0</v>
      </c>
      <c r="J11" s="309"/>
      <c r="K11" s="309"/>
      <c r="L11" s="309"/>
      <c r="M11" s="309"/>
      <c r="N11" s="310"/>
      <c r="O11" s="283" t="s">
        <v>77</v>
      </c>
      <c r="P11" s="284"/>
      <c r="Q11" s="284"/>
      <c r="R11" s="284"/>
      <c r="S11" s="326"/>
      <c r="T11" s="326"/>
      <c r="U11" s="326"/>
      <c r="V11" s="326"/>
      <c r="W11" s="326"/>
      <c r="X11" s="326"/>
      <c r="Y11" s="326"/>
      <c r="Z11" s="327"/>
      <c r="AA11" s="327"/>
      <c r="AB11" s="327"/>
      <c r="AC11" s="327"/>
      <c r="AD11" s="327"/>
      <c r="AE11" s="327"/>
      <c r="AF11" s="327"/>
      <c r="AG11" s="327"/>
      <c r="AH11" s="327"/>
      <c r="AI11" s="327"/>
      <c r="AJ11" s="327"/>
      <c r="AK11" s="327"/>
      <c r="AL11" s="327"/>
      <c r="AM11" s="327"/>
      <c r="AN11" s="327"/>
      <c r="AO11" s="327"/>
      <c r="AP11" s="327"/>
      <c r="AQ11" s="327"/>
      <c r="AR11" s="327"/>
      <c r="AS11" s="327"/>
      <c r="AT11" s="2"/>
    </row>
    <row r="12" spans="1:49" ht="39.950000000000003" customHeight="1">
      <c r="A12" s="1"/>
      <c r="B12" s="276"/>
      <c r="C12" s="277"/>
      <c r="D12" s="277"/>
      <c r="E12" s="277"/>
      <c r="F12" s="277"/>
      <c r="G12" s="277"/>
      <c r="H12" s="277"/>
      <c r="I12" s="314"/>
      <c r="J12" s="315"/>
      <c r="K12" s="315"/>
      <c r="L12" s="315"/>
      <c r="M12" s="315"/>
      <c r="N12" s="316"/>
      <c r="O12" s="10"/>
      <c r="P12" s="328"/>
      <c r="Q12" s="328"/>
      <c r="R12" s="328"/>
      <c r="S12" s="328"/>
      <c r="T12" s="328"/>
      <c r="U12" s="328"/>
      <c r="V12" s="328"/>
      <c r="W12" s="328"/>
      <c r="X12" s="328"/>
      <c r="Y12" s="328"/>
      <c r="Z12" s="328"/>
      <c r="AA12" s="328"/>
      <c r="AB12" s="328"/>
      <c r="AC12" s="328"/>
      <c r="AD12" s="328"/>
      <c r="AE12" s="328"/>
      <c r="AF12" s="328"/>
      <c r="AG12" s="328"/>
      <c r="AH12" s="328"/>
      <c r="AI12" s="328"/>
      <c r="AJ12" s="328"/>
      <c r="AK12" s="328"/>
      <c r="AL12" s="328"/>
      <c r="AM12" s="328"/>
      <c r="AN12" s="328"/>
      <c r="AO12" s="328"/>
      <c r="AP12" s="328"/>
      <c r="AQ12" s="328"/>
      <c r="AR12" s="328"/>
      <c r="AS12" s="328"/>
      <c r="AT12" s="34"/>
    </row>
    <row r="13" spans="1:49" ht="13.5" customHeight="1">
      <c r="A13" s="1"/>
      <c r="B13" s="276"/>
      <c r="C13" s="277"/>
      <c r="D13" s="277"/>
      <c r="E13" s="277"/>
      <c r="F13" s="277"/>
      <c r="G13" s="277"/>
      <c r="H13" s="277"/>
      <c r="I13" s="291" t="s">
        <v>27</v>
      </c>
      <c r="J13" s="292"/>
      <c r="K13" s="292"/>
      <c r="L13" s="292"/>
      <c r="M13" s="292"/>
      <c r="N13" s="293"/>
      <c r="O13" s="283" t="s">
        <v>13</v>
      </c>
      <c r="P13" s="284"/>
      <c r="Q13" s="284"/>
      <c r="R13" s="284"/>
      <c r="S13" s="8" t="s">
        <v>14</v>
      </c>
      <c r="T13" s="342"/>
      <c r="U13" s="342"/>
      <c r="V13" s="342"/>
      <c r="W13" s="342"/>
      <c r="X13" s="11" t="s">
        <v>1</v>
      </c>
      <c r="Y13" s="343"/>
      <c r="Z13" s="344"/>
      <c r="AA13" s="344"/>
      <c r="AB13" s="344"/>
      <c r="AC13" s="8"/>
      <c r="AD13" s="8"/>
      <c r="AE13" s="8"/>
      <c r="AF13" s="8"/>
      <c r="AG13" s="8"/>
      <c r="AH13" s="8"/>
      <c r="AI13" s="8"/>
      <c r="AJ13" s="8"/>
      <c r="AK13" s="8"/>
      <c r="AL13" s="8"/>
      <c r="AM13" s="8"/>
      <c r="AN13" s="8"/>
      <c r="AO13" s="8"/>
      <c r="AP13" s="8"/>
      <c r="AQ13" s="8"/>
      <c r="AR13" s="8"/>
      <c r="AS13" s="8"/>
      <c r="AT13" s="33"/>
    </row>
    <row r="14" spans="1:49" ht="24.95" customHeight="1">
      <c r="A14" s="1"/>
      <c r="B14" s="276"/>
      <c r="C14" s="277"/>
      <c r="D14" s="277"/>
      <c r="E14" s="277"/>
      <c r="F14" s="277"/>
      <c r="G14" s="277"/>
      <c r="H14" s="277"/>
      <c r="I14" s="294"/>
      <c r="J14" s="295"/>
      <c r="K14" s="295"/>
      <c r="L14" s="295"/>
      <c r="M14" s="295"/>
      <c r="N14" s="296"/>
      <c r="O14" s="12"/>
      <c r="P14" s="325"/>
      <c r="Q14" s="325"/>
      <c r="R14" s="325"/>
      <c r="S14" s="325"/>
      <c r="T14" s="325"/>
      <c r="U14" s="325"/>
      <c r="V14" s="325"/>
      <c r="W14" s="325"/>
      <c r="X14" s="325"/>
      <c r="Y14" s="325"/>
      <c r="Z14" s="325"/>
      <c r="AA14" s="325"/>
      <c r="AB14" s="325"/>
      <c r="AC14" s="325"/>
      <c r="AD14" s="325"/>
      <c r="AE14" s="325"/>
      <c r="AF14" s="325"/>
      <c r="AG14" s="325"/>
      <c r="AH14" s="325"/>
      <c r="AI14" s="325"/>
      <c r="AJ14" s="325"/>
      <c r="AK14" s="325"/>
      <c r="AL14" s="325"/>
      <c r="AM14" s="325"/>
      <c r="AN14" s="325"/>
      <c r="AO14" s="325"/>
      <c r="AP14" s="325"/>
      <c r="AQ14" s="325"/>
      <c r="AR14" s="325"/>
      <c r="AS14" s="325"/>
      <c r="AT14" s="34"/>
    </row>
    <row r="15" spans="1:49" ht="13.5" customHeight="1">
      <c r="A15" s="1"/>
      <c r="B15" s="276"/>
      <c r="C15" s="277"/>
      <c r="D15" s="277"/>
      <c r="E15" s="277"/>
      <c r="F15" s="277"/>
      <c r="G15" s="277"/>
      <c r="H15" s="277"/>
      <c r="I15" s="308" t="s">
        <v>29</v>
      </c>
      <c r="J15" s="309"/>
      <c r="K15" s="309"/>
      <c r="L15" s="309"/>
      <c r="M15" s="309"/>
      <c r="N15" s="310"/>
      <c r="O15" s="283" t="s">
        <v>15</v>
      </c>
      <c r="P15" s="284"/>
      <c r="Q15" s="284"/>
      <c r="R15" s="284"/>
      <c r="S15" s="1"/>
      <c r="T15" s="1"/>
      <c r="U15" s="1"/>
      <c r="V15" s="1"/>
      <c r="W15" s="1"/>
      <c r="X15" s="1"/>
      <c r="Y15" s="1"/>
      <c r="Z15" s="1"/>
      <c r="AA15" s="1"/>
      <c r="AB15" s="1"/>
      <c r="AC15" s="1"/>
      <c r="AD15" s="1"/>
      <c r="AE15" s="284" t="s">
        <v>16</v>
      </c>
      <c r="AF15" s="284"/>
      <c r="AG15" s="284"/>
      <c r="AH15" s="284"/>
      <c r="AI15" s="1"/>
      <c r="AJ15" s="1"/>
      <c r="AK15" s="1"/>
      <c r="AL15" s="1"/>
      <c r="AM15" s="1"/>
      <c r="AN15" s="1"/>
      <c r="AO15" s="1"/>
      <c r="AP15" s="1"/>
      <c r="AQ15" s="1"/>
      <c r="AR15" s="1"/>
      <c r="AS15" s="1"/>
      <c r="AT15" s="2"/>
    </row>
    <row r="16" spans="1:49" ht="20.100000000000001" customHeight="1">
      <c r="A16" s="1"/>
      <c r="B16" s="276"/>
      <c r="C16" s="277"/>
      <c r="D16" s="277"/>
      <c r="E16" s="277"/>
      <c r="F16" s="277"/>
      <c r="G16" s="277"/>
      <c r="H16" s="277"/>
      <c r="I16" s="311"/>
      <c r="J16" s="312"/>
      <c r="K16" s="312"/>
      <c r="L16" s="312"/>
      <c r="M16" s="312"/>
      <c r="N16" s="313"/>
      <c r="O16" s="14"/>
      <c r="P16" s="336"/>
      <c r="Q16" s="336"/>
      <c r="R16" s="336"/>
      <c r="S16" s="336"/>
      <c r="T16" s="336"/>
      <c r="U16" s="336"/>
      <c r="V16" s="336"/>
      <c r="W16" s="336"/>
      <c r="X16" s="336"/>
      <c r="Y16" s="336"/>
      <c r="Z16" s="336"/>
      <c r="AA16" s="336"/>
      <c r="AB16" s="336"/>
      <c r="AC16" s="336"/>
      <c r="AD16" s="336"/>
      <c r="AE16" s="1"/>
      <c r="AF16" s="336"/>
      <c r="AG16" s="336"/>
      <c r="AH16" s="336"/>
      <c r="AI16" s="336"/>
      <c r="AJ16" s="336"/>
      <c r="AK16" s="336"/>
      <c r="AL16" s="336"/>
      <c r="AM16" s="336"/>
      <c r="AN16" s="336"/>
      <c r="AO16" s="336"/>
      <c r="AP16" s="336"/>
      <c r="AQ16" s="336"/>
      <c r="AR16" s="336"/>
      <c r="AS16" s="336"/>
      <c r="AT16" s="2"/>
    </row>
    <row r="17" spans="1:46" ht="13.5" customHeight="1">
      <c r="A17" s="1"/>
      <c r="B17" s="276"/>
      <c r="C17" s="277"/>
      <c r="D17" s="277"/>
      <c r="E17" s="277"/>
      <c r="F17" s="277"/>
      <c r="G17" s="277"/>
      <c r="H17" s="277"/>
      <c r="I17" s="311"/>
      <c r="J17" s="312"/>
      <c r="K17" s="312"/>
      <c r="L17" s="312"/>
      <c r="M17" s="312"/>
      <c r="N17" s="313"/>
      <c r="O17" s="321" t="s">
        <v>2</v>
      </c>
      <c r="P17" s="322"/>
      <c r="Q17" s="322"/>
      <c r="R17" s="322"/>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2"/>
    </row>
    <row r="18" spans="1:46" ht="20.100000000000001" customHeight="1">
      <c r="A18" s="1"/>
      <c r="B18" s="276"/>
      <c r="C18" s="277"/>
      <c r="D18" s="277"/>
      <c r="E18" s="277"/>
      <c r="F18" s="277"/>
      <c r="G18" s="277"/>
      <c r="H18" s="277"/>
      <c r="I18" s="314"/>
      <c r="J18" s="315"/>
      <c r="K18" s="315"/>
      <c r="L18" s="315"/>
      <c r="M18" s="315"/>
      <c r="N18" s="316"/>
      <c r="O18" s="12"/>
      <c r="P18" s="337"/>
      <c r="Q18" s="335"/>
      <c r="R18" s="335"/>
      <c r="S18" s="335"/>
      <c r="T18" s="335"/>
      <c r="U18" s="335"/>
      <c r="V18" s="335"/>
      <c r="W18" s="335"/>
      <c r="X18" s="335"/>
      <c r="Y18" s="335"/>
      <c r="Z18" s="335"/>
      <c r="AA18" s="335"/>
      <c r="AB18" s="335"/>
      <c r="AC18" s="335"/>
      <c r="AD18" s="335"/>
      <c r="AE18" s="335"/>
      <c r="AF18" s="335"/>
      <c r="AG18" s="335"/>
      <c r="AH18" s="335"/>
      <c r="AI18" s="335"/>
      <c r="AJ18" s="335"/>
      <c r="AK18" s="335"/>
      <c r="AL18" s="335"/>
      <c r="AM18" s="335"/>
      <c r="AN18" s="335"/>
      <c r="AO18" s="335"/>
      <c r="AP18" s="335"/>
      <c r="AQ18" s="335"/>
      <c r="AR18" s="335"/>
      <c r="AS18" s="335"/>
      <c r="AT18" s="34"/>
    </row>
    <row r="19" spans="1:46" ht="12.75" customHeight="1">
      <c r="A19" s="1"/>
      <c r="B19" s="276"/>
      <c r="C19" s="277"/>
      <c r="D19" s="277"/>
      <c r="E19" s="277"/>
      <c r="F19" s="277"/>
      <c r="G19" s="277"/>
      <c r="H19" s="277"/>
      <c r="I19" s="311" t="s">
        <v>30</v>
      </c>
      <c r="J19" s="312"/>
      <c r="K19" s="312"/>
      <c r="L19" s="312"/>
      <c r="M19" s="312"/>
      <c r="N19" s="313"/>
      <c r="O19" s="1" t="s">
        <v>17</v>
      </c>
      <c r="P19" s="1"/>
      <c r="Q19" s="1"/>
      <c r="R19" s="1"/>
      <c r="S19" s="1"/>
      <c r="T19" s="1"/>
      <c r="U19" s="1"/>
      <c r="V19" s="1"/>
      <c r="W19" s="1"/>
      <c r="X19" s="1"/>
      <c r="Y19" s="1"/>
      <c r="Z19" s="1"/>
      <c r="AA19" s="1"/>
      <c r="AB19" s="1"/>
      <c r="AC19" s="1"/>
      <c r="AD19" s="1"/>
      <c r="AE19" s="284" t="s">
        <v>3</v>
      </c>
      <c r="AF19" s="284"/>
      <c r="AG19" s="284"/>
      <c r="AH19" s="284"/>
      <c r="AI19" s="1"/>
      <c r="AJ19" s="1"/>
      <c r="AK19" s="1"/>
      <c r="AL19" s="1"/>
      <c r="AM19" s="1"/>
      <c r="AN19" s="1"/>
      <c r="AO19" s="1"/>
      <c r="AP19" s="1"/>
      <c r="AQ19" s="1"/>
      <c r="AR19" s="1"/>
      <c r="AS19" s="1"/>
      <c r="AT19" s="2"/>
    </row>
    <row r="20" spans="1:46" ht="24.95" customHeight="1">
      <c r="A20" s="1"/>
      <c r="B20" s="305"/>
      <c r="C20" s="306"/>
      <c r="D20" s="306"/>
      <c r="E20" s="306"/>
      <c r="F20" s="306"/>
      <c r="G20" s="306"/>
      <c r="H20" s="306"/>
      <c r="I20" s="314"/>
      <c r="J20" s="315"/>
      <c r="K20" s="315"/>
      <c r="L20" s="315"/>
      <c r="M20" s="315"/>
      <c r="N20" s="316"/>
      <c r="O20" s="10"/>
      <c r="P20" s="335"/>
      <c r="Q20" s="335"/>
      <c r="R20" s="335"/>
      <c r="S20" s="335"/>
      <c r="T20" s="335"/>
      <c r="U20" s="335"/>
      <c r="V20" s="335"/>
      <c r="W20" s="335"/>
      <c r="X20" s="335"/>
      <c r="Y20" s="335"/>
      <c r="Z20" s="335"/>
      <c r="AA20" s="335"/>
      <c r="AB20" s="335"/>
      <c r="AC20" s="335"/>
      <c r="AD20" s="335"/>
      <c r="AE20" s="10"/>
      <c r="AF20" s="282"/>
      <c r="AG20" s="282"/>
      <c r="AH20" s="282"/>
      <c r="AI20" s="282"/>
      <c r="AJ20" s="282"/>
      <c r="AK20" s="282"/>
      <c r="AL20" s="282"/>
      <c r="AM20" s="282"/>
      <c r="AN20" s="282"/>
      <c r="AO20" s="282"/>
      <c r="AP20" s="282"/>
      <c r="AQ20" s="282"/>
      <c r="AR20" s="335" t="s">
        <v>254</v>
      </c>
      <c r="AS20" s="335"/>
      <c r="AT20" s="34"/>
    </row>
    <row r="21" spans="1:46" ht="12.75" customHeight="1">
      <c r="A21" s="1"/>
      <c r="B21" s="329" t="s">
        <v>18</v>
      </c>
      <c r="C21" s="330"/>
      <c r="D21" s="330"/>
      <c r="E21" s="330"/>
      <c r="F21" s="330"/>
      <c r="G21" s="330"/>
      <c r="H21" s="331"/>
      <c r="I21" s="308" t="s">
        <v>0</v>
      </c>
      <c r="J21" s="309"/>
      <c r="K21" s="309"/>
      <c r="L21" s="309"/>
      <c r="M21" s="309"/>
      <c r="N21" s="310"/>
      <c r="O21" s="283" t="s">
        <v>78</v>
      </c>
      <c r="P21" s="284"/>
      <c r="Q21" s="284"/>
      <c r="R21" s="284"/>
      <c r="S21" s="341"/>
      <c r="T21" s="341"/>
      <c r="U21" s="341"/>
      <c r="V21" s="341"/>
      <c r="W21" s="341"/>
      <c r="X21" s="341"/>
      <c r="Y21" s="341"/>
      <c r="Z21" s="341"/>
      <c r="AA21" s="341"/>
      <c r="AB21" s="341"/>
      <c r="AC21" s="341"/>
      <c r="AD21" s="341"/>
      <c r="AE21" s="341"/>
      <c r="AF21" s="341"/>
      <c r="AG21" s="341"/>
      <c r="AH21" s="341"/>
      <c r="AI21" s="341"/>
      <c r="AJ21" s="341"/>
      <c r="AK21" s="341"/>
      <c r="AL21" s="341"/>
      <c r="AM21" s="341"/>
      <c r="AN21" s="341"/>
      <c r="AO21" s="341"/>
      <c r="AP21" s="341"/>
      <c r="AQ21" s="341"/>
      <c r="AR21" s="341"/>
      <c r="AS21" s="341"/>
      <c r="AT21" s="33"/>
    </row>
    <row r="22" spans="1:46" ht="35.1" customHeight="1">
      <c r="A22" s="1"/>
      <c r="B22" s="332"/>
      <c r="C22" s="333"/>
      <c r="D22" s="333"/>
      <c r="E22" s="333"/>
      <c r="F22" s="333"/>
      <c r="G22" s="333"/>
      <c r="H22" s="334"/>
      <c r="I22" s="311"/>
      <c r="J22" s="312"/>
      <c r="K22" s="312"/>
      <c r="L22" s="312"/>
      <c r="M22" s="312"/>
      <c r="N22" s="313"/>
      <c r="O22" s="1"/>
      <c r="P22" s="290"/>
      <c r="Q22" s="290"/>
      <c r="R22" s="290"/>
      <c r="S22" s="290"/>
      <c r="T22" s="290"/>
      <c r="U22" s="290"/>
      <c r="V22" s="290"/>
      <c r="W22" s="290"/>
      <c r="X22" s="290"/>
      <c r="Y22" s="290"/>
      <c r="Z22" s="290"/>
      <c r="AA22" s="290"/>
      <c r="AB22" s="290"/>
      <c r="AC22" s="290"/>
      <c r="AD22" s="290"/>
      <c r="AE22" s="290"/>
      <c r="AF22" s="290"/>
      <c r="AG22" s="290"/>
      <c r="AH22" s="290"/>
      <c r="AI22" s="290"/>
      <c r="AJ22" s="290"/>
      <c r="AK22" s="290"/>
      <c r="AL22" s="290"/>
      <c r="AM22" s="290"/>
      <c r="AN22" s="290"/>
      <c r="AO22" s="290"/>
      <c r="AP22" s="290"/>
      <c r="AQ22" s="290"/>
      <c r="AR22" s="290"/>
      <c r="AS22" s="290"/>
      <c r="AT22" s="2"/>
    </row>
    <row r="23" spans="1:46" ht="12.75" customHeight="1">
      <c r="A23" s="1"/>
      <c r="B23" s="332"/>
      <c r="C23" s="333"/>
      <c r="D23" s="333"/>
      <c r="E23" s="333"/>
      <c r="F23" s="333"/>
      <c r="G23" s="333"/>
      <c r="H23" s="333"/>
      <c r="I23" s="291" t="s">
        <v>27</v>
      </c>
      <c r="J23" s="292"/>
      <c r="K23" s="292"/>
      <c r="L23" s="292"/>
      <c r="M23" s="292"/>
      <c r="N23" s="293"/>
      <c r="O23" s="283" t="s">
        <v>13</v>
      </c>
      <c r="P23" s="284"/>
      <c r="Q23" s="284"/>
      <c r="R23" s="284"/>
      <c r="S23" s="8" t="s">
        <v>14</v>
      </c>
      <c r="T23" s="297"/>
      <c r="U23" s="297"/>
      <c r="V23" s="297"/>
      <c r="W23" s="297"/>
      <c r="X23" s="11" t="s">
        <v>1</v>
      </c>
      <c r="Y23" s="287"/>
      <c r="Z23" s="287"/>
      <c r="AA23" s="287"/>
      <c r="AB23" s="287"/>
      <c r="AC23" s="8"/>
      <c r="AD23" s="8"/>
      <c r="AE23" s="8"/>
      <c r="AF23" s="8"/>
      <c r="AG23" s="8"/>
      <c r="AH23" s="8"/>
      <c r="AI23" s="8"/>
      <c r="AJ23" s="8"/>
      <c r="AK23" s="8"/>
      <c r="AL23" s="8"/>
      <c r="AM23" s="8"/>
      <c r="AN23" s="8"/>
      <c r="AO23" s="8"/>
      <c r="AP23" s="8"/>
      <c r="AQ23" s="8"/>
      <c r="AR23" s="8"/>
      <c r="AS23" s="8"/>
      <c r="AT23" s="33"/>
    </row>
    <row r="24" spans="1:46" ht="24.95" customHeight="1">
      <c r="A24" s="1"/>
      <c r="B24" s="332"/>
      <c r="C24" s="333"/>
      <c r="D24" s="333"/>
      <c r="E24" s="333"/>
      <c r="F24" s="333"/>
      <c r="G24" s="333"/>
      <c r="H24" s="333"/>
      <c r="I24" s="294"/>
      <c r="J24" s="295"/>
      <c r="K24" s="295"/>
      <c r="L24" s="295"/>
      <c r="M24" s="295"/>
      <c r="N24" s="296"/>
      <c r="O24" s="12"/>
      <c r="P24" s="307"/>
      <c r="Q24" s="307"/>
      <c r="R24" s="307"/>
      <c r="S24" s="307"/>
      <c r="T24" s="307"/>
      <c r="U24" s="307"/>
      <c r="V24" s="307"/>
      <c r="W24" s="307"/>
      <c r="X24" s="307"/>
      <c r="Y24" s="307"/>
      <c r="Z24" s="307"/>
      <c r="AA24" s="307"/>
      <c r="AB24" s="307"/>
      <c r="AC24" s="307"/>
      <c r="AD24" s="307"/>
      <c r="AE24" s="307"/>
      <c r="AF24" s="307"/>
      <c r="AG24" s="307"/>
      <c r="AH24" s="307"/>
      <c r="AI24" s="307"/>
      <c r="AJ24" s="307"/>
      <c r="AK24" s="307"/>
      <c r="AL24" s="307"/>
      <c r="AM24" s="307"/>
      <c r="AN24" s="307"/>
      <c r="AO24" s="307"/>
      <c r="AP24" s="307"/>
      <c r="AQ24" s="307"/>
      <c r="AR24" s="307"/>
      <c r="AS24" s="307"/>
      <c r="AT24" s="34"/>
    </row>
    <row r="25" spans="1:46" ht="13.5" customHeight="1">
      <c r="A25" s="1"/>
      <c r="B25" s="332"/>
      <c r="C25" s="333"/>
      <c r="D25" s="333"/>
      <c r="E25" s="333"/>
      <c r="F25" s="333"/>
      <c r="G25" s="333"/>
      <c r="H25" s="333"/>
      <c r="I25" s="308" t="s">
        <v>29</v>
      </c>
      <c r="J25" s="309"/>
      <c r="K25" s="309"/>
      <c r="L25" s="309"/>
      <c r="M25" s="309"/>
      <c r="N25" s="310"/>
      <c r="O25" s="283" t="s">
        <v>15</v>
      </c>
      <c r="P25" s="284"/>
      <c r="Q25" s="284"/>
      <c r="R25" s="284"/>
      <c r="S25" s="1"/>
      <c r="T25" s="1"/>
      <c r="U25" s="1"/>
      <c r="V25" s="1"/>
      <c r="W25" s="1"/>
      <c r="X25" s="1"/>
      <c r="Y25" s="1"/>
      <c r="Z25" s="1"/>
      <c r="AA25" s="1"/>
      <c r="AB25" s="1"/>
      <c r="AC25" s="1"/>
      <c r="AD25" s="1"/>
      <c r="AE25" s="284" t="s">
        <v>16</v>
      </c>
      <c r="AF25" s="284"/>
      <c r="AG25" s="284"/>
      <c r="AH25" s="284"/>
      <c r="AI25" s="1"/>
      <c r="AJ25" s="1"/>
      <c r="AK25" s="1"/>
      <c r="AL25" s="1"/>
      <c r="AM25" s="1"/>
      <c r="AN25" s="1"/>
      <c r="AO25" s="1"/>
      <c r="AP25" s="1"/>
      <c r="AQ25" s="1"/>
      <c r="AR25" s="1"/>
      <c r="AS25" s="1"/>
      <c r="AT25" s="2"/>
    </row>
    <row r="26" spans="1:46" ht="20.100000000000001" customHeight="1">
      <c r="A26" s="1"/>
      <c r="B26" s="317" t="s">
        <v>45</v>
      </c>
      <c r="C26" s="318"/>
      <c r="D26" s="318"/>
      <c r="E26" s="318"/>
      <c r="F26" s="318"/>
      <c r="G26" s="318"/>
      <c r="H26" s="319"/>
      <c r="I26" s="311"/>
      <c r="J26" s="312"/>
      <c r="K26" s="312"/>
      <c r="L26" s="312"/>
      <c r="M26" s="312"/>
      <c r="N26" s="313"/>
      <c r="O26" s="14"/>
      <c r="P26" s="320"/>
      <c r="Q26" s="320"/>
      <c r="R26" s="320"/>
      <c r="S26" s="320"/>
      <c r="T26" s="320"/>
      <c r="U26" s="320"/>
      <c r="V26" s="320"/>
      <c r="W26" s="320"/>
      <c r="X26" s="320"/>
      <c r="Y26" s="320"/>
      <c r="Z26" s="320"/>
      <c r="AA26" s="320"/>
      <c r="AB26" s="320"/>
      <c r="AC26" s="320"/>
      <c r="AD26" s="320"/>
      <c r="AE26" s="1"/>
      <c r="AF26" s="320"/>
      <c r="AG26" s="320"/>
      <c r="AH26" s="320"/>
      <c r="AI26" s="320"/>
      <c r="AJ26" s="320"/>
      <c r="AK26" s="320"/>
      <c r="AL26" s="320"/>
      <c r="AM26" s="320"/>
      <c r="AN26" s="320"/>
      <c r="AO26" s="320"/>
      <c r="AP26" s="320"/>
      <c r="AQ26" s="320"/>
      <c r="AR26" s="320"/>
      <c r="AS26" s="320"/>
      <c r="AT26" s="2"/>
    </row>
    <row r="27" spans="1:46" ht="13.5" customHeight="1">
      <c r="A27" s="1"/>
      <c r="B27" s="317"/>
      <c r="C27" s="318"/>
      <c r="D27" s="318"/>
      <c r="E27" s="318"/>
      <c r="F27" s="318"/>
      <c r="G27" s="318"/>
      <c r="H27" s="319"/>
      <c r="I27" s="311"/>
      <c r="J27" s="312"/>
      <c r="K27" s="312"/>
      <c r="L27" s="312"/>
      <c r="M27" s="312"/>
      <c r="N27" s="313"/>
      <c r="O27" s="321" t="s">
        <v>2</v>
      </c>
      <c r="P27" s="322"/>
      <c r="Q27" s="322"/>
      <c r="R27" s="322"/>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2"/>
    </row>
    <row r="28" spans="1:46" ht="20.100000000000001" customHeight="1">
      <c r="A28" s="1"/>
      <c r="B28" s="317"/>
      <c r="C28" s="318"/>
      <c r="D28" s="318"/>
      <c r="E28" s="318"/>
      <c r="F28" s="318"/>
      <c r="G28" s="318"/>
      <c r="H28" s="319"/>
      <c r="I28" s="314"/>
      <c r="J28" s="315"/>
      <c r="K28" s="315"/>
      <c r="L28" s="315"/>
      <c r="M28" s="315"/>
      <c r="N28" s="316"/>
      <c r="O28" s="12"/>
      <c r="P28" s="323"/>
      <c r="Q28" s="324"/>
      <c r="R28" s="324"/>
      <c r="S28" s="324"/>
      <c r="T28" s="324"/>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4"/>
    </row>
    <row r="29" spans="1:46" ht="13.5" customHeight="1">
      <c r="A29" s="1"/>
      <c r="B29" s="35"/>
      <c r="C29" s="7"/>
      <c r="D29" s="7"/>
      <c r="E29" s="7"/>
      <c r="F29" s="7"/>
      <c r="G29" s="7"/>
      <c r="H29" s="7"/>
      <c r="I29" s="311" t="s">
        <v>30</v>
      </c>
      <c r="J29" s="312"/>
      <c r="K29" s="312"/>
      <c r="L29" s="312"/>
      <c r="M29" s="312"/>
      <c r="N29" s="313"/>
      <c r="O29" s="1" t="s">
        <v>17</v>
      </c>
      <c r="P29" s="1"/>
      <c r="Q29" s="1"/>
      <c r="R29" s="1"/>
      <c r="S29" s="1"/>
      <c r="T29" s="1"/>
      <c r="U29" s="1"/>
      <c r="V29" s="1"/>
      <c r="W29" s="1"/>
      <c r="X29" s="1"/>
      <c r="Y29" s="1"/>
      <c r="Z29" s="1"/>
      <c r="AA29" s="1"/>
      <c r="AB29" s="1"/>
      <c r="AC29" s="1"/>
      <c r="AD29" s="1"/>
      <c r="AE29" s="284" t="s">
        <v>3</v>
      </c>
      <c r="AF29" s="284"/>
      <c r="AG29" s="284"/>
      <c r="AH29" s="284"/>
      <c r="AI29" s="1"/>
      <c r="AJ29" s="1"/>
      <c r="AK29" s="1"/>
      <c r="AL29" s="1"/>
      <c r="AM29" s="1"/>
      <c r="AN29" s="1"/>
      <c r="AO29" s="1"/>
      <c r="AP29" s="1"/>
      <c r="AQ29" s="1"/>
      <c r="AR29" s="1"/>
      <c r="AS29" s="1"/>
      <c r="AT29" s="2"/>
    </row>
    <row r="30" spans="1:46" ht="24.95" customHeight="1">
      <c r="A30" s="1"/>
      <c r="B30" s="36"/>
      <c r="C30" s="13"/>
      <c r="D30" s="13"/>
      <c r="E30" s="13"/>
      <c r="F30" s="13"/>
      <c r="G30" s="13"/>
      <c r="H30" s="13"/>
      <c r="I30" s="314"/>
      <c r="J30" s="315"/>
      <c r="K30" s="315"/>
      <c r="L30" s="315"/>
      <c r="M30" s="315"/>
      <c r="N30" s="316"/>
      <c r="O30" s="10"/>
      <c r="P30" s="303"/>
      <c r="Q30" s="303"/>
      <c r="R30" s="303"/>
      <c r="S30" s="303"/>
      <c r="T30" s="303"/>
      <c r="U30" s="303"/>
      <c r="V30" s="303"/>
      <c r="W30" s="303"/>
      <c r="X30" s="303"/>
      <c r="Y30" s="303"/>
      <c r="Z30" s="303"/>
      <c r="AA30" s="303"/>
      <c r="AB30" s="303"/>
      <c r="AC30" s="303"/>
      <c r="AD30" s="303"/>
      <c r="AE30" s="10"/>
      <c r="AF30" s="302"/>
      <c r="AG30" s="302"/>
      <c r="AH30" s="302"/>
      <c r="AI30" s="302"/>
      <c r="AJ30" s="302"/>
      <c r="AK30" s="302"/>
      <c r="AL30" s="302"/>
      <c r="AM30" s="302"/>
      <c r="AN30" s="302"/>
      <c r="AO30" s="302"/>
      <c r="AP30" s="302"/>
      <c r="AQ30" s="302"/>
      <c r="AR30" s="303" t="s">
        <v>254</v>
      </c>
      <c r="AS30" s="303"/>
      <c r="AT30" s="34"/>
    </row>
    <row r="31" spans="1:46" ht="12.75" customHeight="1">
      <c r="A31" s="1"/>
      <c r="B31" s="273" t="s">
        <v>8</v>
      </c>
      <c r="C31" s="274"/>
      <c r="D31" s="274"/>
      <c r="E31" s="274"/>
      <c r="F31" s="274"/>
      <c r="G31" s="274"/>
      <c r="H31" s="275"/>
      <c r="I31" s="283" t="s">
        <v>32</v>
      </c>
      <c r="J31" s="284"/>
      <c r="K31" s="284"/>
      <c r="L31" s="284"/>
      <c r="M31" s="284"/>
      <c r="N31" s="284"/>
      <c r="O31" s="8"/>
      <c r="P31" s="8"/>
      <c r="Q31" s="8"/>
      <c r="R31" s="8"/>
      <c r="S31" s="8"/>
      <c r="T31" s="8"/>
      <c r="U31" s="8"/>
      <c r="V31" s="8"/>
      <c r="W31" s="8"/>
      <c r="X31" s="8"/>
      <c r="Y31" s="8"/>
      <c r="Z31" s="8"/>
      <c r="AA31" s="8"/>
      <c r="AB31" s="8"/>
      <c r="AC31" s="8"/>
      <c r="AD31" s="8"/>
      <c r="AE31" s="8" t="s">
        <v>34</v>
      </c>
      <c r="AF31" s="8"/>
      <c r="AG31" s="8"/>
      <c r="AH31" s="8"/>
      <c r="AI31" s="8"/>
      <c r="AJ31" s="8"/>
      <c r="AK31" s="8"/>
      <c r="AL31" s="8"/>
      <c r="AM31" s="8"/>
      <c r="AN31" s="8"/>
      <c r="AO31" s="8"/>
      <c r="AP31" s="8"/>
      <c r="AQ31" s="8"/>
      <c r="AR31" s="8"/>
      <c r="AS31" s="8"/>
      <c r="AT31" s="33"/>
    </row>
    <row r="32" spans="1:46" ht="15" customHeight="1">
      <c r="A32" s="1"/>
      <c r="B32" s="276"/>
      <c r="C32" s="277"/>
      <c r="D32" s="277"/>
      <c r="E32" s="277"/>
      <c r="F32" s="277"/>
      <c r="G32" s="277"/>
      <c r="H32" s="278"/>
      <c r="I32" s="14"/>
      <c r="J32" s="298"/>
      <c r="K32" s="298"/>
      <c r="L32" s="298"/>
      <c r="M32" s="298"/>
      <c r="N32" s="298"/>
      <c r="O32" s="298"/>
      <c r="P32" s="298"/>
      <c r="Q32" s="298"/>
      <c r="R32" s="298"/>
      <c r="S32" s="298"/>
      <c r="T32" s="298"/>
      <c r="U32" s="298"/>
      <c r="V32" s="298"/>
      <c r="W32" s="298"/>
      <c r="X32" s="298"/>
      <c r="Y32" s="298"/>
      <c r="Z32" s="298"/>
      <c r="AA32" s="298"/>
      <c r="AB32" s="298"/>
      <c r="AC32" s="298"/>
      <c r="AD32" s="298"/>
      <c r="AE32" s="1"/>
      <c r="AF32" s="300" t="s">
        <v>35</v>
      </c>
      <c r="AG32" s="300"/>
      <c r="AH32" s="300"/>
      <c r="AI32" s="300"/>
      <c r="AJ32" s="19"/>
      <c r="AK32" s="19"/>
      <c r="AL32" s="301"/>
      <c r="AM32" s="301"/>
      <c r="AN32" s="301"/>
      <c r="AO32" s="301"/>
      <c r="AP32" s="301"/>
      <c r="AQ32" s="301"/>
      <c r="AR32" s="19" t="s">
        <v>37</v>
      </c>
      <c r="AS32" s="1"/>
      <c r="AT32" s="2"/>
    </row>
    <row r="33" spans="1:57" ht="15" customHeight="1">
      <c r="A33" s="1"/>
      <c r="B33" s="276"/>
      <c r="C33" s="277"/>
      <c r="D33" s="277"/>
      <c r="E33" s="277"/>
      <c r="F33" s="277"/>
      <c r="G33" s="277"/>
      <c r="H33" s="278"/>
      <c r="I33" s="14"/>
      <c r="J33" s="299"/>
      <c r="K33" s="299"/>
      <c r="L33" s="299"/>
      <c r="M33" s="299"/>
      <c r="N33" s="299"/>
      <c r="O33" s="299"/>
      <c r="P33" s="299"/>
      <c r="Q33" s="299"/>
      <c r="R33" s="299"/>
      <c r="S33" s="299"/>
      <c r="T33" s="299"/>
      <c r="U33" s="299"/>
      <c r="V33" s="299"/>
      <c r="W33" s="299"/>
      <c r="X33" s="299"/>
      <c r="Y33" s="299"/>
      <c r="Z33" s="299"/>
      <c r="AA33" s="299"/>
      <c r="AB33" s="299"/>
      <c r="AC33" s="299"/>
      <c r="AD33" s="299"/>
      <c r="AE33" s="1"/>
      <c r="AF33" s="20" t="s">
        <v>36</v>
      </c>
      <c r="AG33" s="20"/>
      <c r="AH33" s="20"/>
      <c r="AI33" s="20"/>
      <c r="AJ33" s="21"/>
      <c r="AK33" s="21"/>
      <c r="AL33" s="355"/>
      <c r="AM33" s="355"/>
      <c r="AN33" s="355"/>
      <c r="AO33" s="355"/>
      <c r="AP33" s="355"/>
      <c r="AQ33" s="355"/>
      <c r="AR33" s="21" t="s">
        <v>37</v>
      </c>
      <c r="AS33" s="1"/>
      <c r="AT33" s="2"/>
    </row>
    <row r="34" spans="1:57" ht="12.75" customHeight="1">
      <c r="A34" s="1"/>
      <c r="B34" s="276"/>
      <c r="C34" s="277"/>
      <c r="D34" s="277"/>
      <c r="E34" s="277"/>
      <c r="F34" s="277"/>
      <c r="G34" s="277"/>
      <c r="H34" s="278"/>
      <c r="I34" s="283" t="s">
        <v>33</v>
      </c>
      <c r="J34" s="284"/>
      <c r="K34" s="284"/>
      <c r="L34" s="284"/>
      <c r="M34" s="284"/>
      <c r="N34" s="284"/>
      <c r="O34" s="8" t="s">
        <v>31</v>
      </c>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33"/>
    </row>
    <row r="35" spans="1:57" ht="80.099999999999994" customHeight="1">
      <c r="A35" s="1"/>
      <c r="B35" s="276"/>
      <c r="C35" s="277"/>
      <c r="D35" s="277"/>
      <c r="E35" s="277"/>
      <c r="F35" s="277"/>
      <c r="G35" s="277"/>
      <c r="H35" s="278"/>
      <c r="I35" s="44"/>
      <c r="J35" s="304"/>
      <c r="K35" s="304"/>
      <c r="L35" s="304"/>
      <c r="M35" s="304"/>
      <c r="N35" s="304"/>
      <c r="O35" s="304"/>
      <c r="P35" s="304"/>
      <c r="Q35" s="304"/>
      <c r="R35" s="304"/>
      <c r="S35" s="304"/>
      <c r="T35" s="304"/>
      <c r="U35" s="304"/>
      <c r="V35" s="304"/>
      <c r="W35" s="304"/>
      <c r="X35" s="304"/>
      <c r="Y35" s="304"/>
      <c r="Z35" s="304"/>
      <c r="AA35" s="304"/>
      <c r="AB35" s="304"/>
      <c r="AC35" s="304"/>
      <c r="AD35" s="304"/>
      <c r="AE35" s="304"/>
      <c r="AF35" s="304"/>
      <c r="AG35" s="304"/>
      <c r="AH35" s="304"/>
      <c r="AI35" s="304"/>
      <c r="AJ35" s="304"/>
      <c r="AK35" s="304"/>
      <c r="AL35" s="304"/>
      <c r="AM35" s="304"/>
      <c r="AN35" s="304"/>
      <c r="AO35" s="304"/>
      <c r="AP35" s="304"/>
      <c r="AQ35" s="304"/>
      <c r="AR35" s="304"/>
      <c r="AS35" s="304"/>
      <c r="AT35" s="45"/>
    </row>
    <row r="36" spans="1:57" ht="12.75" customHeight="1">
      <c r="A36" s="1"/>
      <c r="B36" s="276"/>
      <c r="C36" s="277"/>
      <c r="D36" s="277"/>
      <c r="E36" s="277"/>
      <c r="F36" s="277"/>
      <c r="G36" s="277"/>
      <c r="H36" s="278"/>
      <c r="I36" s="285" t="s">
        <v>9</v>
      </c>
      <c r="J36" s="286"/>
      <c r="K36" s="286"/>
      <c r="L36" s="286"/>
      <c r="M36" s="286"/>
      <c r="N36" s="286"/>
      <c r="O36" s="286"/>
      <c r="P36" s="286"/>
      <c r="Q36" s="286"/>
      <c r="R36" s="286"/>
      <c r="S36" s="286"/>
      <c r="T36" s="286"/>
      <c r="U36" s="286"/>
      <c r="V36" s="255"/>
      <c r="W36" s="286"/>
      <c r="X36" s="254" t="s">
        <v>4</v>
      </c>
      <c r="Y36" s="255"/>
      <c r="Z36" s="255"/>
      <c r="AA36" s="255"/>
      <c r="AB36" s="255"/>
      <c r="AC36" s="255"/>
      <c r="AD36" s="255"/>
      <c r="AE36" s="255"/>
      <c r="AF36" s="256"/>
      <c r="AG36" s="254" t="s">
        <v>61</v>
      </c>
      <c r="AH36" s="255"/>
      <c r="AI36" s="255"/>
      <c r="AJ36" s="255"/>
      <c r="AK36" s="255"/>
      <c r="AL36" s="255"/>
      <c r="AM36" s="255"/>
      <c r="AN36" s="255"/>
      <c r="AO36" s="255"/>
      <c r="AP36" s="256"/>
      <c r="AQ36" s="288" t="s">
        <v>21</v>
      </c>
      <c r="AR36" s="288"/>
      <c r="AS36" s="288"/>
      <c r="AT36" s="289"/>
      <c r="AW36" t="s">
        <v>4</v>
      </c>
      <c r="AY36" t="s">
        <v>5</v>
      </c>
      <c r="BB36" t="s">
        <v>21</v>
      </c>
    </row>
    <row r="37" spans="1:57" ht="24.95" customHeight="1">
      <c r="A37" s="1"/>
      <c r="B37" s="276"/>
      <c r="C37" s="277"/>
      <c r="D37" s="277"/>
      <c r="E37" s="277"/>
      <c r="F37" s="277"/>
      <c r="G37" s="277"/>
      <c r="H37" s="278"/>
      <c r="I37" s="249">
        <v>20</v>
      </c>
      <c r="J37" s="250"/>
      <c r="K37" s="248"/>
      <c r="L37" s="248"/>
      <c r="M37" s="7" t="s">
        <v>19</v>
      </c>
      <c r="N37" s="247"/>
      <c r="O37" s="247"/>
      <c r="P37" s="7" t="s">
        <v>41</v>
      </c>
      <c r="Q37" s="247"/>
      <c r="R37" s="247"/>
      <c r="S37" s="7" t="s">
        <v>12</v>
      </c>
      <c r="T37" s="7" t="s">
        <v>10</v>
      </c>
      <c r="U37" s="252"/>
      <c r="V37" s="252"/>
      <c r="W37" s="22" t="s">
        <v>11</v>
      </c>
      <c r="X37" s="279"/>
      <c r="Y37" s="280"/>
      <c r="Z37" s="280"/>
      <c r="AA37" s="280"/>
      <c r="AB37" s="280"/>
      <c r="AC37" s="280"/>
      <c r="AD37" s="280"/>
      <c r="AE37" s="280"/>
      <c r="AF37" s="281"/>
      <c r="AG37" s="251"/>
      <c r="AH37" s="252"/>
      <c r="AI37" s="252"/>
      <c r="AJ37" s="252"/>
      <c r="AK37" s="252"/>
      <c r="AL37" s="252"/>
      <c r="AM37" s="252"/>
      <c r="AN37" s="252"/>
      <c r="AO37" s="252"/>
      <c r="AP37" s="253"/>
      <c r="AQ37" s="245"/>
      <c r="AR37" s="245"/>
      <c r="AS37" s="245"/>
      <c r="AT37" s="246"/>
    </row>
    <row r="38" spans="1:57" ht="24.95" customHeight="1">
      <c r="A38" s="1"/>
      <c r="B38" s="276"/>
      <c r="C38" s="277"/>
      <c r="D38" s="277"/>
      <c r="E38" s="277"/>
      <c r="F38" s="277"/>
      <c r="G38" s="277"/>
      <c r="H38" s="278"/>
      <c r="I38" s="249">
        <v>20</v>
      </c>
      <c r="J38" s="250"/>
      <c r="K38" s="248"/>
      <c r="L38" s="248"/>
      <c r="M38" s="29" t="s">
        <v>19</v>
      </c>
      <c r="N38" s="248"/>
      <c r="O38" s="248"/>
      <c r="P38" s="29" t="s">
        <v>20</v>
      </c>
      <c r="Q38" s="248"/>
      <c r="R38" s="248"/>
      <c r="S38" s="29" t="s">
        <v>12</v>
      </c>
      <c r="T38" s="29" t="s">
        <v>10</v>
      </c>
      <c r="U38" s="252"/>
      <c r="V38" s="252"/>
      <c r="W38" s="30" t="s">
        <v>11</v>
      </c>
      <c r="X38" s="279"/>
      <c r="Y38" s="280"/>
      <c r="Z38" s="280"/>
      <c r="AA38" s="280"/>
      <c r="AB38" s="280"/>
      <c r="AC38" s="280"/>
      <c r="AD38" s="280"/>
      <c r="AE38" s="280"/>
      <c r="AF38" s="281"/>
      <c r="AG38" s="251"/>
      <c r="AH38" s="252"/>
      <c r="AI38" s="252"/>
      <c r="AJ38" s="252"/>
      <c r="AK38" s="252"/>
      <c r="AL38" s="252"/>
      <c r="AM38" s="252"/>
      <c r="AN38" s="252"/>
      <c r="AO38" s="252"/>
      <c r="AP38" s="253"/>
      <c r="AQ38" s="245"/>
      <c r="AR38" s="245"/>
      <c r="AS38" s="245"/>
      <c r="AT38" s="246"/>
      <c r="AW38" t="s">
        <v>50</v>
      </c>
      <c r="AY38" t="s">
        <v>56</v>
      </c>
      <c r="BB38" t="s">
        <v>22</v>
      </c>
    </row>
    <row r="39" spans="1:57" ht="24.95" customHeight="1">
      <c r="A39" s="1"/>
      <c r="B39" s="276"/>
      <c r="C39" s="277"/>
      <c r="D39" s="277"/>
      <c r="E39" s="277"/>
      <c r="F39" s="277"/>
      <c r="G39" s="277"/>
      <c r="H39" s="278"/>
      <c r="I39" s="249">
        <v>20</v>
      </c>
      <c r="J39" s="250"/>
      <c r="K39" s="248"/>
      <c r="L39" s="248"/>
      <c r="M39" s="29" t="s">
        <v>19</v>
      </c>
      <c r="N39" s="248"/>
      <c r="O39" s="248"/>
      <c r="P39" s="29" t="s">
        <v>20</v>
      </c>
      <c r="Q39" s="248"/>
      <c r="R39" s="248"/>
      <c r="S39" s="29" t="s">
        <v>12</v>
      </c>
      <c r="T39" s="29" t="s">
        <v>10</v>
      </c>
      <c r="U39" s="252"/>
      <c r="V39" s="252"/>
      <c r="W39" s="30" t="s">
        <v>11</v>
      </c>
      <c r="X39" s="279"/>
      <c r="Y39" s="280"/>
      <c r="Z39" s="280"/>
      <c r="AA39" s="280"/>
      <c r="AB39" s="280"/>
      <c r="AC39" s="280"/>
      <c r="AD39" s="280"/>
      <c r="AE39" s="280"/>
      <c r="AF39" s="281"/>
      <c r="AG39" s="251"/>
      <c r="AH39" s="252"/>
      <c r="AI39" s="252"/>
      <c r="AJ39" s="252"/>
      <c r="AK39" s="252"/>
      <c r="AL39" s="252"/>
      <c r="AM39" s="252"/>
      <c r="AN39" s="252"/>
      <c r="AO39" s="252"/>
      <c r="AP39" s="253"/>
      <c r="AQ39" s="245"/>
      <c r="AR39" s="245"/>
      <c r="AS39" s="245"/>
      <c r="AT39" s="246"/>
      <c r="AW39" t="s">
        <v>51</v>
      </c>
      <c r="AY39" t="s">
        <v>57</v>
      </c>
      <c r="BB39" t="s">
        <v>23</v>
      </c>
    </row>
    <row r="40" spans="1:57" ht="24.95" customHeight="1">
      <c r="A40" s="1"/>
      <c r="B40" s="276"/>
      <c r="C40" s="277"/>
      <c r="D40" s="277"/>
      <c r="E40" s="277"/>
      <c r="F40" s="277"/>
      <c r="G40" s="277"/>
      <c r="H40" s="278"/>
      <c r="I40" s="249">
        <v>20</v>
      </c>
      <c r="J40" s="250"/>
      <c r="K40" s="248"/>
      <c r="L40" s="248"/>
      <c r="M40" s="29" t="s">
        <v>19</v>
      </c>
      <c r="N40" s="248"/>
      <c r="O40" s="248"/>
      <c r="P40" s="29" t="s">
        <v>20</v>
      </c>
      <c r="Q40" s="248"/>
      <c r="R40" s="248"/>
      <c r="S40" s="29" t="s">
        <v>12</v>
      </c>
      <c r="T40" s="29" t="s">
        <v>10</v>
      </c>
      <c r="U40" s="252"/>
      <c r="V40" s="252"/>
      <c r="W40" s="30" t="s">
        <v>11</v>
      </c>
      <c r="X40" s="279"/>
      <c r="Y40" s="280"/>
      <c r="Z40" s="280"/>
      <c r="AA40" s="280"/>
      <c r="AB40" s="280"/>
      <c r="AC40" s="280"/>
      <c r="AD40" s="280"/>
      <c r="AE40" s="280"/>
      <c r="AF40" s="281"/>
      <c r="AG40" s="251"/>
      <c r="AH40" s="252"/>
      <c r="AI40" s="252"/>
      <c r="AJ40" s="252"/>
      <c r="AK40" s="252"/>
      <c r="AL40" s="252"/>
      <c r="AM40" s="252"/>
      <c r="AN40" s="252"/>
      <c r="AO40" s="252"/>
      <c r="AP40" s="253"/>
      <c r="AQ40" s="245"/>
      <c r="AR40" s="245"/>
      <c r="AS40" s="245"/>
      <c r="AT40" s="246"/>
      <c r="AW40" t="s">
        <v>52</v>
      </c>
      <c r="AY40" t="s">
        <v>58</v>
      </c>
      <c r="BB40" t="s">
        <v>24</v>
      </c>
    </row>
    <row r="41" spans="1:57" ht="24.95" customHeight="1">
      <c r="A41" s="1"/>
      <c r="B41" s="276"/>
      <c r="C41" s="277"/>
      <c r="D41" s="277"/>
      <c r="E41" s="277"/>
      <c r="F41" s="277"/>
      <c r="G41" s="277"/>
      <c r="H41" s="278"/>
      <c r="I41" s="249">
        <v>20</v>
      </c>
      <c r="J41" s="250"/>
      <c r="K41" s="248"/>
      <c r="L41" s="248"/>
      <c r="M41" s="29" t="s">
        <v>19</v>
      </c>
      <c r="N41" s="248"/>
      <c r="O41" s="248"/>
      <c r="P41" s="29" t="s">
        <v>20</v>
      </c>
      <c r="Q41" s="248"/>
      <c r="R41" s="248"/>
      <c r="S41" s="29" t="s">
        <v>12</v>
      </c>
      <c r="T41" s="29" t="s">
        <v>10</v>
      </c>
      <c r="U41" s="252"/>
      <c r="V41" s="252"/>
      <c r="W41" s="219" t="s">
        <v>11</v>
      </c>
      <c r="X41" s="279"/>
      <c r="Y41" s="280"/>
      <c r="Z41" s="280"/>
      <c r="AA41" s="280"/>
      <c r="AB41" s="280"/>
      <c r="AC41" s="280"/>
      <c r="AD41" s="280"/>
      <c r="AE41" s="280"/>
      <c r="AF41" s="281"/>
      <c r="AG41" s="251"/>
      <c r="AH41" s="252"/>
      <c r="AI41" s="252"/>
      <c r="AJ41" s="252"/>
      <c r="AK41" s="252"/>
      <c r="AL41" s="252"/>
      <c r="AM41" s="252"/>
      <c r="AN41" s="252"/>
      <c r="AO41" s="252"/>
      <c r="AP41" s="253"/>
      <c r="AQ41" s="245"/>
      <c r="AR41" s="245"/>
      <c r="AS41" s="245"/>
      <c r="AT41" s="246"/>
      <c r="AW41" t="s">
        <v>76</v>
      </c>
      <c r="BB41" t="s">
        <v>25</v>
      </c>
    </row>
    <row r="42" spans="1:57" ht="27.95" customHeight="1">
      <c r="A42" s="1"/>
      <c r="B42" s="360" t="s">
        <v>46</v>
      </c>
      <c r="C42" s="361"/>
      <c r="D42" s="361"/>
      <c r="E42" s="361"/>
      <c r="F42" s="361"/>
      <c r="G42" s="361"/>
      <c r="H42" s="362"/>
      <c r="I42" s="254"/>
      <c r="J42" s="255"/>
      <c r="K42" s="257" t="s">
        <v>271</v>
      </c>
      <c r="L42" s="257"/>
      <c r="M42" s="257"/>
      <c r="N42" s="257"/>
      <c r="O42" s="257"/>
      <c r="P42" s="49"/>
      <c r="Q42" s="257" t="s">
        <v>272</v>
      </c>
      <c r="R42" s="257"/>
      <c r="S42" s="257"/>
      <c r="T42" s="257"/>
      <c r="U42" s="257"/>
      <c r="V42" s="87"/>
      <c r="W42" s="255" t="s">
        <v>273</v>
      </c>
      <c r="X42" s="255"/>
      <c r="Y42" s="255"/>
      <c r="Z42" s="255"/>
      <c r="AA42" s="87"/>
      <c r="AB42" s="255" t="s">
        <v>274</v>
      </c>
      <c r="AC42" s="255"/>
      <c r="AD42" s="255"/>
      <c r="AE42" s="39"/>
      <c r="AF42" s="258" t="s">
        <v>275</v>
      </c>
      <c r="AG42" s="258"/>
      <c r="AH42" s="258"/>
      <c r="AI42" s="258"/>
      <c r="AJ42" s="220" t="s">
        <v>276</v>
      </c>
      <c r="AK42" s="259"/>
      <c r="AL42" s="259"/>
      <c r="AM42" s="259"/>
      <c r="AN42" s="259"/>
      <c r="AO42" s="259"/>
      <c r="AP42" s="259"/>
      <c r="AQ42" s="259"/>
      <c r="AR42" s="259"/>
      <c r="AS42" s="259"/>
      <c r="AT42" s="40" t="s">
        <v>11</v>
      </c>
      <c r="AW42" t="s">
        <v>53</v>
      </c>
      <c r="AY42" t="s">
        <v>60</v>
      </c>
      <c r="BB42" t="s">
        <v>361</v>
      </c>
    </row>
    <row r="43" spans="1:57" ht="21.95" customHeight="1">
      <c r="A43" s="1"/>
      <c r="B43" s="363" t="s">
        <v>63</v>
      </c>
      <c r="C43" s="364"/>
      <c r="D43" s="364"/>
      <c r="E43" s="364"/>
      <c r="F43" s="364"/>
      <c r="G43" s="364"/>
      <c r="H43" s="365"/>
      <c r="I43" s="267"/>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68"/>
      <c r="AM43" s="268"/>
      <c r="AN43" s="268"/>
      <c r="AO43" s="268"/>
      <c r="AP43" s="268"/>
      <c r="AQ43" s="268"/>
      <c r="AR43" s="268"/>
      <c r="AS43" s="268"/>
      <c r="AT43" s="269"/>
      <c r="AW43" t="s">
        <v>65</v>
      </c>
      <c r="AY43" t="s">
        <v>64</v>
      </c>
      <c r="BB43" t="s">
        <v>26</v>
      </c>
    </row>
    <row r="44" spans="1:57" ht="38.1" customHeight="1" thickBot="1">
      <c r="A44" s="1"/>
      <c r="B44" s="264" t="s">
        <v>68</v>
      </c>
      <c r="C44" s="265"/>
      <c r="D44" s="265"/>
      <c r="E44" s="265"/>
      <c r="F44" s="265"/>
      <c r="G44" s="265"/>
      <c r="H44" s="266"/>
      <c r="I44" s="270"/>
      <c r="J44" s="271"/>
      <c r="K44" s="271"/>
      <c r="L44" s="271"/>
      <c r="M44" s="271"/>
      <c r="N44" s="271"/>
      <c r="O44" s="271"/>
      <c r="P44" s="271"/>
      <c r="Q44" s="271"/>
      <c r="R44" s="271"/>
      <c r="S44" s="271"/>
      <c r="T44" s="271"/>
      <c r="U44" s="271"/>
      <c r="V44" s="271"/>
      <c r="W44" s="271"/>
      <c r="X44" s="271"/>
      <c r="Y44" s="271"/>
      <c r="Z44" s="271"/>
      <c r="AA44" s="271"/>
      <c r="AB44" s="271"/>
      <c r="AC44" s="271"/>
      <c r="AD44" s="271"/>
      <c r="AE44" s="271"/>
      <c r="AF44" s="271"/>
      <c r="AG44" s="271"/>
      <c r="AH44" s="271"/>
      <c r="AI44" s="271"/>
      <c r="AJ44" s="271"/>
      <c r="AK44" s="271"/>
      <c r="AL44" s="271"/>
      <c r="AM44" s="271"/>
      <c r="AN44" s="271"/>
      <c r="AO44" s="271"/>
      <c r="AP44" s="271"/>
      <c r="AQ44" s="271"/>
      <c r="AR44" s="271"/>
      <c r="AS44" s="271"/>
      <c r="AT44" s="272"/>
      <c r="AW44" t="s">
        <v>54</v>
      </c>
      <c r="AY44" t="s">
        <v>59</v>
      </c>
      <c r="BE44" t="s">
        <v>270</v>
      </c>
    </row>
    <row r="45" spans="1:57" ht="15.95" customHeight="1" thickTop="1">
      <c r="A45" s="1"/>
      <c r="AW45" t="s">
        <v>55</v>
      </c>
    </row>
    <row r="46" spans="1:57" ht="18.75" customHeight="1">
      <c r="A46" s="1"/>
      <c r="B46" s="4" t="s">
        <v>7</v>
      </c>
    </row>
    <row r="47" spans="1:57" ht="18.75" customHeight="1">
      <c r="A47" s="1"/>
      <c r="B47" s="263" t="s">
        <v>75</v>
      </c>
      <c r="C47" s="263"/>
      <c r="D47" s="263"/>
      <c r="E47" s="263"/>
      <c r="F47" s="263"/>
      <c r="G47" s="263"/>
      <c r="H47" s="263"/>
      <c r="I47" s="263"/>
      <c r="J47" s="263"/>
      <c r="K47" s="263"/>
      <c r="L47" s="263"/>
      <c r="M47" s="263"/>
      <c r="N47" s="263"/>
      <c r="O47" s="263"/>
      <c r="P47" s="263"/>
      <c r="Q47" s="263"/>
      <c r="R47" s="263"/>
      <c r="S47" s="263"/>
      <c r="T47" s="263"/>
      <c r="U47" s="263"/>
      <c r="V47" s="263"/>
      <c r="W47" s="263"/>
      <c r="X47" s="263"/>
      <c r="Y47" s="263"/>
    </row>
    <row r="48" spans="1:57" ht="18.75" customHeight="1">
      <c r="A48" s="1"/>
      <c r="B48" s="263"/>
      <c r="C48" s="263"/>
      <c r="D48" s="263"/>
      <c r="E48" s="263"/>
      <c r="F48" s="263"/>
      <c r="G48" s="263"/>
      <c r="H48" s="263"/>
      <c r="I48" s="263"/>
      <c r="J48" s="263"/>
      <c r="K48" s="263"/>
      <c r="L48" s="263"/>
      <c r="M48" s="263"/>
      <c r="N48" s="263"/>
      <c r="O48" s="263"/>
      <c r="P48" s="263"/>
      <c r="Q48" s="263"/>
      <c r="R48" s="263"/>
      <c r="S48" s="263"/>
      <c r="T48" s="263"/>
      <c r="U48" s="263"/>
      <c r="V48" s="263"/>
      <c r="W48" s="263"/>
      <c r="X48" s="263"/>
      <c r="Y48" s="263"/>
    </row>
    <row r="49" spans="1:46" ht="18.75" customHeight="1">
      <c r="A49" s="1"/>
      <c r="B49" s="263"/>
      <c r="C49" s="263"/>
      <c r="D49" s="263"/>
      <c r="E49" s="263"/>
      <c r="F49" s="263"/>
      <c r="G49" s="263"/>
      <c r="H49" s="263"/>
      <c r="I49" s="263"/>
      <c r="J49" s="263"/>
      <c r="K49" s="263"/>
      <c r="L49" s="263"/>
      <c r="M49" s="263"/>
      <c r="N49" s="263"/>
      <c r="O49" s="263"/>
      <c r="P49" s="263"/>
      <c r="Q49" s="263"/>
      <c r="R49" s="263"/>
      <c r="S49" s="263"/>
      <c r="T49" s="263"/>
      <c r="U49" s="263"/>
      <c r="V49" s="263"/>
      <c r="W49" s="263"/>
      <c r="X49" s="263"/>
      <c r="Y49" s="263"/>
    </row>
    <row r="50" spans="1:46" ht="18.75" customHeight="1">
      <c r="A50" s="1"/>
      <c r="B50" s="263"/>
      <c r="C50" s="263"/>
      <c r="D50" s="263"/>
      <c r="E50" s="263"/>
      <c r="F50" s="263"/>
      <c r="G50" s="263"/>
      <c r="H50" s="263"/>
      <c r="I50" s="263"/>
      <c r="J50" s="263"/>
      <c r="K50" s="263"/>
      <c r="L50" s="263"/>
      <c r="M50" s="263"/>
      <c r="N50" s="263"/>
      <c r="O50" s="263"/>
      <c r="P50" s="263"/>
      <c r="Q50" s="263"/>
      <c r="R50" s="263"/>
      <c r="S50" s="263"/>
      <c r="T50" s="263"/>
      <c r="U50" s="263"/>
      <c r="V50" s="263"/>
      <c r="W50" s="263"/>
      <c r="X50" s="263"/>
      <c r="Y50" s="263"/>
    </row>
    <row r="51" spans="1:46" ht="18.75" customHeight="1">
      <c r="A51" s="1"/>
      <c r="B51" s="16"/>
      <c r="C51" s="16"/>
      <c r="D51" s="16"/>
      <c r="E51" s="16"/>
      <c r="F51" s="16"/>
      <c r="G51" s="16"/>
    </row>
    <row r="52" spans="1:46" ht="13.5" customHeight="1">
      <c r="A52" s="1"/>
      <c r="B52" s="17" t="s">
        <v>38</v>
      </c>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row>
    <row r="53" spans="1:46" ht="13.5" customHeight="1">
      <c r="A53" s="1"/>
      <c r="B53" s="212" t="s">
        <v>262</v>
      </c>
      <c r="C53" s="215" t="s">
        <v>260</v>
      </c>
      <c r="F53" t="s">
        <v>261</v>
      </c>
      <c r="G53" s="141"/>
      <c r="H53" s="141"/>
      <c r="I53" s="141"/>
      <c r="J53" s="141"/>
      <c r="K53" s="141"/>
      <c r="L53" s="141"/>
      <c r="M53" s="141"/>
      <c r="N53" s="141"/>
      <c r="AB53" s="260" t="s">
        <v>73</v>
      </c>
      <c r="AC53" s="261"/>
      <c r="AD53" s="261"/>
      <c r="AE53" s="261"/>
      <c r="AF53" s="261"/>
      <c r="AG53" s="262"/>
      <c r="AH53" s="48"/>
      <c r="AI53" s="41"/>
      <c r="AJ53" s="42"/>
      <c r="AK53" s="42"/>
      <c r="AL53" s="43"/>
      <c r="AM53" s="260" t="s">
        <v>70</v>
      </c>
      <c r="AN53" s="261"/>
      <c r="AO53" s="261"/>
      <c r="AP53" s="262"/>
      <c r="AQ53" s="260" t="s">
        <v>49</v>
      </c>
      <c r="AR53" s="261"/>
      <c r="AS53" s="261"/>
      <c r="AT53" s="262"/>
    </row>
    <row r="54" spans="1:46" ht="13.5" customHeight="1">
      <c r="A54" s="1"/>
      <c r="B54" s="212" t="s">
        <v>262</v>
      </c>
      <c r="C54" s="215" t="s">
        <v>263</v>
      </c>
      <c r="F54" t="s">
        <v>261</v>
      </c>
      <c r="AB54" s="350" t="s">
        <v>71</v>
      </c>
      <c r="AC54" s="351"/>
      <c r="AD54" s="14"/>
      <c r="AE54" s="1"/>
      <c r="AF54" s="1"/>
      <c r="AG54" s="9"/>
      <c r="AH54" s="9"/>
      <c r="AI54" s="14"/>
      <c r="AJ54" s="1"/>
      <c r="AK54" s="1"/>
      <c r="AL54" s="9"/>
      <c r="AM54" s="14"/>
      <c r="AN54" s="1"/>
      <c r="AO54" s="1"/>
      <c r="AP54" s="9"/>
      <c r="AQ54" s="14"/>
      <c r="AR54" s="1"/>
      <c r="AS54" s="1"/>
      <c r="AT54" s="9"/>
    </row>
    <row r="55" spans="1:46" s="3" customFormat="1" ht="13.5" customHeight="1">
      <c r="B55" s="212" t="s">
        <v>262</v>
      </c>
      <c r="C55" s="217" t="s">
        <v>265</v>
      </c>
      <c r="F55" s="215" t="s">
        <v>261</v>
      </c>
      <c r="G55" s="214" t="s">
        <v>264</v>
      </c>
      <c r="H55" s="214"/>
      <c r="I55" s="218"/>
      <c r="J55" s="218"/>
      <c r="K55" s="214"/>
      <c r="L55" s="214"/>
      <c r="M55" s="214"/>
      <c r="N55" s="214"/>
      <c r="O55" s="214"/>
      <c r="AB55" s="345"/>
      <c r="AC55" s="346"/>
      <c r="AD55" s="23"/>
      <c r="AE55" s="24"/>
      <c r="AF55" s="24"/>
      <c r="AG55" s="25"/>
      <c r="AH55" s="25"/>
      <c r="AI55" s="23"/>
      <c r="AJ55" s="24"/>
      <c r="AK55" s="24"/>
      <c r="AL55" s="25"/>
      <c r="AM55" s="23"/>
      <c r="AN55" s="24"/>
      <c r="AO55" s="24"/>
      <c r="AP55" s="25"/>
      <c r="AQ55" s="23"/>
      <c r="AR55" s="24"/>
      <c r="AS55" s="24"/>
      <c r="AT55" s="25"/>
    </row>
    <row r="56" spans="1:46" s="3" customFormat="1" ht="13.5" customHeight="1">
      <c r="B56" s="212"/>
      <c r="G56" s="215"/>
      <c r="H56" s="215"/>
      <c r="I56" s="216"/>
      <c r="J56" s="5"/>
      <c r="AB56" s="345" t="s">
        <v>72</v>
      </c>
      <c r="AC56" s="346"/>
      <c r="AD56" s="23"/>
      <c r="AE56" s="24"/>
      <c r="AF56" s="24"/>
      <c r="AG56" s="25"/>
      <c r="AH56" s="25"/>
      <c r="AI56" s="23"/>
      <c r="AJ56" s="24"/>
      <c r="AK56" s="24"/>
      <c r="AL56" s="25"/>
      <c r="AM56" s="23"/>
      <c r="AN56" s="24"/>
      <c r="AO56" s="24"/>
      <c r="AP56" s="25"/>
      <c r="AQ56" s="23"/>
      <c r="AR56" s="24"/>
      <c r="AS56" s="24"/>
      <c r="AT56" s="25"/>
    </row>
    <row r="57" spans="1:46" s="3" customFormat="1" ht="13.5" customHeight="1">
      <c r="B57" s="212"/>
      <c r="C57" s="215"/>
      <c r="G57" s="215"/>
      <c r="H57" s="215"/>
      <c r="I57" s="216"/>
      <c r="J57" s="5"/>
      <c r="AB57" s="347"/>
      <c r="AC57" s="348"/>
      <c r="AD57" s="26"/>
      <c r="AE57" s="27"/>
      <c r="AF57" s="27"/>
      <c r="AG57" s="28"/>
      <c r="AH57" s="25"/>
      <c r="AI57" s="26"/>
      <c r="AJ57" s="27"/>
      <c r="AK57" s="27"/>
      <c r="AL57" s="28"/>
      <c r="AM57" s="26"/>
      <c r="AN57" s="27"/>
      <c r="AO57" s="27"/>
      <c r="AP57" s="28"/>
      <c r="AQ57" s="26"/>
      <c r="AR57" s="27"/>
      <c r="AS57" s="27"/>
      <c r="AT57" s="28"/>
    </row>
    <row r="58" spans="1:46" s="3" customFormat="1" ht="20.100000000000001" customHeight="1">
      <c r="I58" s="5"/>
      <c r="J58" s="5"/>
      <c r="AM58" s="338" t="s">
        <v>363</v>
      </c>
      <c r="AN58" s="338"/>
      <c r="AO58" s="338"/>
      <c r="AP58" s="338"/>
      <c r="AQ58" s="338"/>
      <c r="AR58" s="338"/>
      <c r="AS58" s="338"/>
      <c r="AT58" s="338"/>
    </row>
  </sheetData>
  <sheetProtection algorithmName="SHA-512" hashValue="zBQdDqBLwib4zjse+jwSptCRcUuEDmWwJtDa9skEpW8o74CEYdDlYXRknzxH7XdS1eUOrhb1d5J3SHj5yDCIZA==" saltValue="Q43eWgBE2RU2p3NKu6p5Og==" spinCount="100000" sheet="1" selectLockedCells="1" pivotTables="0"/>
  <mergeCells count="132">
    <mergeCell ref="B2:T2"/>
    <mergeCell ref="U2:AG2"/>
    <mergeCell ref="C8:D8"/>
    <mergeCell ref="B42:H42"/>
    <mergeCell ref="I42:J42"/>
    <mergeCell ref="AQ53:AT53"/>
    <mergeCell ref="AG38:AP38"/>
    <mergeCell ref="AG39:AP39"/>
    <mergeCell ref="AG40:AP40"/>
    <mergeCell ref="U38:V38"/>
    <mergeCell ref="U39:V39"/>
    <mergeCell ref="U40:V40"/>
    <mergeCell ref="U41:V41"/>
    <mergeCell ref="X38:AF38"/>
    <mergeCell ref="B43:H43"/>
    <mergeCell ref="AI2:AM2"/>
    <mergeCell ref="AN2:AT2"/>
    <mergeCell ref="B6:AT6"/>
    <mergeCell ref="B10:H10"/>
    <mergeCell ref="P10:R10"/>
    <mergeCell ref="AH10:AJ10"/>
    <mergeCell ref="B4:AT4"/>
    <mergeCell ref="M10:N10"/>
    <mergeCell ref="I13:N14"/>
    <mergeCell ref="AM58:AT58"/>
    <mergeCell ref="T10:V10"/>
    <mergeCell ref="AP10:AR10"/>
    <mergeCell ref="I11:N12"/>
    <mergeCell ref="O11:R11"/>
    <mergeCell ref="K42:O42"/>
    <mergeCell ref="O21:R21"/>
    <mergeCell ref="S21:AS21"/>
    <mergeCell ref="T13:W13"/>
    <mergeCell ref="Y13:AB13"/>
    <mergeCell ref="I19:N20"/>
    <mergeCell ref="AE19:AH19"/>
    <mergeCell ref="P20:AD20"/>
    <mergeCell ref="X39:AF39"/>
    <mergeCell ref="X40:AF40"/>
    <mergeCell ref="I29:N30"/>
    <mergeCell ref="AB56:AC57"/>
    <mergeCell ref="I10:L10"/>
    <mergeCell ref="AB54:AC55"/>
    <mergeCell ref="Z10:AD10"/>
    <mergeCell ref="AL10:AN10"/>
    <mergeCell ref="AE10:AG10"/>
    <mergeCell ref="AL33:AQ33"/>
    <mergeCell ref="Q37:R37"/>
    <mergeCell ref="B11:H20"/>
    <mergeCell ref="P24:AS24"/>
    <mergeCell ref="I25:N28"/>
    <mergeCell ref="O25:R25"/>
    <mergeCell ref="AE25:AH25"/>
    <mergeCell ref="B26:H28"/>
    <mergeCell ref="P26:AD26"/>
    <mergeCell ref="AF26:AS26"/>
    <mergeCell ref="O27:R27"/>
    <mergeCell ref="P28:AS28"/>
    <mergeCell ref="P14:AS14"/>
    <mergeCell ref="I15:N18"/>
    <mergeCell ref="O15:R15"/>
    <mergeCell ref="S11:AS11"/>
    <mergeCell ref="P12:AS12"/>
    <mergeCell ref="B21:H25"/>
    <mergeCell ref="I21:N22"/>
    <mergeCell ref="AE15:AH15"/>
    <mergeCell ref="O13:R13"/>
    <mergeCell ref="O17:R17"/>
    <mergeCell ref="AR20:AS20"/>
    <mergeCell ref="AF16:AS16"/>
    <mergeCell ref="P16:AD16"/>
    <mergeCell ref="P18:AS18"/>
    <mergeCell ref="AF20:AQ20"/>
    <mergeCell ref="I37:J37"/>
    <mergeCell ref="AG37:AP37"/>
    <mergeCell ref="U37:V37"/>
    <mergeCell ref="X37:AF37"/>
    <mergeCell ref="I34:N34"/>
    <mergeCell ref="I36:W36"/>
    <mergeCell ref="Y23:AB23"/>
    <mergeCell ref="AQ36:AT36"/>
    <mergeCell ref="AG36:AP36"/>
    <mergeCell ref="P22:AS22"/>
    <mergeCell ref="I23:N24"/>
    <mergeCell ref="O23:R23"/>
    <mergeCell ref="T23:W23"/>
    <mergeCell ref="J32:AD33"/>
    <mergeCell ref="AF32:AI32"/>
    <mergeCell ref="AL32:AQ32"/>
    <mergeCell ref="AF30:AQ30"/>
    <mergeCell ref="AR30:AS30"/>
    <mergeCell ref="P30:AD30"/>
    <mergeCell ref="I31:N31"/>
    <mergeCell ref="AE29:AH29"/>
    <mergeCell ref="J35:AS35"/>
    <mergeCell ref="K37:L37"/>
    <mergeCell ref="X36:AF36"/>
    <mergeCell ref="Q42:U42"/>
    <mergeCell ref="W42:Z42"/>
    <mergeCell ref="AB42:AD42"/>
    <mergeCell ref="AF42:AI42"/>
    <mergeCell ref="AK42:AS42"/>
    <mergeCell ref="AM53:AP53"/>
    <mergeCell ref="AB53:AG53"/>
    <mergeCell ref="B47:Y50"/>
    <mergeCell ref="B44:H44"/>
    <mergeCell ref="I43:AT44"/>
    <mergeCell ref="B31:H41"/>
    <mergeCell ref="AQ39:AT39"/>
    <mergeCell ref="I40:J40"/>
    <mergeCell ref="K40:L40"/>
    <mergeCell ref="N40:O40"/>
    <mergeCell ref="Q40:R40"/>
    <mergeCell ref="AQ40:AT40"/>
    <mergeCell ref="I38:J38"/>
    <mergeCell ref="K38:L38"/>
    <mergeCell ref="N38:O38"/>
    <mergeCell ref="Q38:R38"/>
    <mergeCell ref="AQ37:AT37"/>
    <mergeCell ref="X41:AF41"/>
    <mergeCell ref="AQ41:AT41"/>
    <mergeCell ref="N37:O37"/>
    <mergeCell ref="AQ38:AT38"/>
    <mergeCell ref="N39:O39"/>
    <mergeCell ref="Q39:R39"/>
    <mergeCell ref="I39:J39"/>
    <mergeCell ref="K39:L39"/>
    <mergeCell ref="I41:J41"/>
    <mergeCell ref="K41:L41"/>
    <mergeCell ref="N41:O41"/>
    <mergeCell ref="Q41:R41"/>
    <mergeCell ref="AG41:AP41"/>
  </mergeCells>
  <phoneticPr fontId="2"/>
  <dataValidations count="3">
    <dataValidation type="list" allowBlank="1" showInputMessage="1" showErrorMessage="1" sqref="X37:X41 Y37:AF40" xr:uid="{00000000-0002-0000-0000-000000000000}">
      <formula1>$AW$37:$AW$46</formula1>
    </dataValidation>
    <dataValidation type="list" allowBlank="1" showInputMessage="1" showErrorMessage="1" sqref="AG37:AG41 AH37:AP40" xr:uid="{00000000-0002-0000-0000-000001000000}">
      <formula1>$AY$37:$AY$45</formula1>
    </dataValidation>
    <dataValidation type="list" errorStyle="warning" allowBlank="1" showInputMessage="1" showErrorMessage="1" sqref="AQ37:AT41" xr:uid="{00000000-0002-0000-0000-000002000000}">
      <formula1>$BB$37:$BB$43</formula1>
    </dataValidation>
  </dataValidations>
  <pageMargins left="0.78740157480314965" right="0.39370078740157483" top="0.39370078740157483" bottom="0" header="0.51181102362204722" footer="0.51181102362204722"/>
  <pageSetup paperSize="9" scale="75" orientation="portrait" verticalDpi="300" r:id="rId1"/>
  <headerFooter alignWithMargins="0"/>
  <colBreaks count="1" manualBreakCount="1">
    <brk id="4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72" r:id="rId4" name="Check Box 24">
              <controlPr defaultSize="0" autoFill="0" autoLine="0" autoPict="0">
                <anchor moveWithCells="1">
                  <from>
                    <xdr:col>8</xdr:col>
                    <xdr:colOff>180975</xdr:colOff>
                    <xdr:row>41</xdr:row>
                    <xdr:rowOff>38100</xdr:rowOff>
                  </from>
                  <to>
                    <xdr:col>10</xdr:col>
                    <xdr:colOff>19050</xdr:colOff>
                    <xdr:row>41</xdr:row>
                    <xdr:rowOff>323850</xdr:rowOff>
                  </to>
                </anchor>
              </controlPr>
            </control>
          </mc:Choice>
        </mc:AlternateContent>
        <mc:AlternateContent xmlns:mc="http://schemas.openxmlformats.org/markup-compatibility/2006">
          <mc:Choice Requires="x14">
            <control shapeId="2073" r:id="rId5" name="Check Box 25">
              <controlPr defaultSize="0" autoFill="0" autoLine="0" autoPict="0">
                <anchor moveWithCells="1">
                  <from>
                    <xdr:col>14</xdr:col>
                    <xdr:colOff>152400</xdr:colOff>
                    <xdr:row>41</xdr:row>
                    <xdr:rowOff>38100</xdr:rowOff>
                  </from>
                  <to>
                    <xdr:col>15</xdr:col>
                    <xdr:colOff>190500</xdr:colOff>
                    <xdr:row>41</xdr:row>
                    <xdr:rowOff>323850</xdr:rowOff>
                  </to>
                </anchor>
              </controlPr>
            </control>
          </mc:Choice>
        </mc:AlternateContent>
        <mc:AlternateContent xmlns:mc="http://schemas.openxmlformats.org/markup-compatibility/2006">
          <mc:Choice Requires="x14">
            <control shapeId="2074" r:id="rId6" name="Check Box 26">
              <controlPr defaultSize="0" autoFill="0" autoLine="0" autoPict="0">
                <anchor moveWithCells="1">
                  <from>
                    <xdr:col>21</xdr:col>
                    <xdr:colOff>19050</xdr:colOff>
                    <xdr:row>41</xdr:row>
                    <xdr:rowOff>38100</xdr:rowOff>
                  </from>
                  <to>
                    <xdr:col>22</xdr:col>
                    <xdr:colOff>57150</xdr:colOff>
                    <xdr:row>41</xdr:row>
                    <xdr:rowOff>323850</xdr:rowOff>
                  </to>
                </anchor>
              </controlPr>
            </control>
          </mc:Choice>
        </mc:AlternateContent>
        <mc:AlternateContent xmlns:mc="http://schemas.openxmlformats.org/markup-compatibility/2006">
          <mc:Choice Requires="x14">
            <control shapeId="2076" r:id="rId7" name="Check Box 28">
              <controlPr defaultSize="0" autoFill="0" autoLine="0" autoPict="0">
                <anchor moveWithCells="1">
                  <from>
                    <xdr:col>26</xdr:col>
                    <xdr:colOff>0</xdr:colOff>
                    <xdr:row>41</xdr:row>
                    <xdr:rowOff>38100</xdr:rowOff>
                  </from>
                  <to>
                    <xdr:col>27</xdr:col>
                    <xdr:colOff>38100</xdr:colOff>
                    <xdr:row>41</xdr:row>
                    <xdr:rowOff>323850</xdr:rowOff>
                  </to>
                </anchor>
              </controlPr>
            </control>
          </mc:Choice>
        </mc:AlternateContent>
        <mc:AlternateContent xmlns:mc="http://schemas.openxmlformats.org/markup-compatibility/2006">
          <mc:Choice Requires="x14">
            <control shapeId="2077" r:id="rId8" name="Check Box 29">
              <controlPr defaultSize="0" autoFill="0" autoLine="0" autoPict="0">
                <anchor moveWithCells="1">
                  <from>
                    <xdr:col>30</xdr:col>
                    <xdr:colOff>0</xdr:colOff>
                    <xdr:row>41</xdr:row>
                    <xdr:rowOff>38100</xdr:rowOff>
                  </from>
                  <to>
                    <xdr:col>31</xdr:col>
                    <xdr:colOff>38100</xdr:colOff>
                    <xdr:row>41</xdr:row>
                    <xdr:rowOff>323850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BE58"/>
  <sheetViews>
    <sheetView tabSelected="1" zoomScaleNormal="100" zoomScaleSheetLayoutView="98" workbookViewId="0">
      <selection activeCell="S21" sqref="S21:AS21"/>
    </sheetView>
  </sheetViews>
  <sheetFormatPr defaultRowHeight="13.5"/>
  <cols>
    <col min="1" max="1" width="1.625" customWidth="1"/>
    <col min="2" max="46" width="2.625" customWidth="1"/>
    <col min="47" max="47" width="1.625" hidden="1" customWidth="1"/>
    <col min="48" max="48" width="9" hidden="1" customWidth="1"/>
    <col min="49" max="49" width="10.625" hidden="1" customWidth="1"/>
    <col min="50" max="57" width="9" hidden="1" customWidth="1"/>
    <col min="58" max="66" width="9" customWidth="1"/>
  </cols>
  <sheetData>
    <row r="1" spans="1:49" ht="9" customHeight="1">
      <c r="A1" s="1"/>
    </row>
    <row r="2" spans="1:49" ht="30" customHeight="1">
      <c r="A2" s="1"/>
      <c r="B2" s="356" t="s">
        <v>92</v>
      </c>
      <c r="C2" s="356"/>
      <c r="D2" s="356"/>
      <c r="E2" s="356"/>
      <c r="F2" s="356"/>
      <c r="G2" s="356"/>
      <c r="H2" s="356"/>
      <c r="I2" s="356"/>
      <c r="J2" s="356"/>
      <c r="K2" s="356"/>
      <c r="L2" s="356"/>
      <c r="M2" s="356"/>
      <c r="N2" s="356"/>
      <c r="O2" s="356"/>
      <c r="P2" s="356"/>
      <c r="Q2" s="356"/>
      <c r="R2" s="356"/>
      <c r="S2" s="356"/>
      <c r="T2" s="356"/>
      <c r="U2" s="357" t="s">
        <v>74</v>
      </c>
      <c r="V2" s="357"/>
      <c r="W2" s="357"/>
      <c r="X2" s="357"/>
      <c r="Y2" s="357"/>
      <c r="Z2" s="357"/>
      <c r="AA2" s="357"/>
      <c r="AB2" s="357"/>
      <c r="AC2" s="357"/>
      <c r="AD2" s="357"/>
      <c r="AE2" s="357"/>
      <c r="AF2" s="357"/>
      <c r="AG2" s="357"/>
      <c r="AH2" s="46"/>
      <c r="AI2" s="366" t="s">
        <v>39</v>
      </c>
      <c r="AJ2" s="366"/>
      <c r="AK2" s="366"/>
      <c r="AL2" s="366"/>
      <c r="AM2" s="366"/>
      <c r="AN2" s="315"/>
      <c r="AO2" s="315"/>
      <c r="AP2" s="315"/>
      <c r="AQ2" s="315"/>
      <c r="AR2" s="315"/>
      <c r="AS2" s="315"/>
      <c r="AT2" s="315"/>
    </row>
    <row r="3" spans="1:49" ht="9.9499999999999993" customHeight="1">
      <c r="A3" s="1"/>
    </row>
    <row r="4" spans="1:49" ht="39.950000000000003" customHeight="1">
      <c r="A4" s="1"/>
      <c r="B4" s="371" t="s">
        <v>62</v>
      </c>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c r="AM4" s="371"/>
      <c r="AN4" s="371"/>
      <c r="AO4" s="371"/>
      <c r="AP4" s="371"/>
      <c r="AQ4" s="371"/>
      <c r="AR4" s="371"/>
      <c r="AS4" s="371"/>
      <c r="AT4" s="371"/>
      <c r="AU4" s="18"/>
    </row>
    <row r="5" spans="1:49" ht="5.0999999999999996" customHeight="1">
      <c r="A5" s="1"/>
    </row>
    <row r="6" spans="1:49" ht="20.100000000000001" customHeight="1">
      <c r="A6" s="1"/>
      <c r="B6" s="367" t="s">
        <v>28</v>
      </c>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row>
    <row r="7" spans="1:49" ht="9.9499999999999993" customHeight="1">
      <c r="A7" s="1"/>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row>
    <row r="8" spans="1:49" ht="15" customHeight="1">
      <c r="A8" s="1"/>
      <c r="B8" t="s">
        <v>43</v>
      </c>
      <c r="C8" s="358"/>
      <c r="D8" s="359"/>
      <c r="E8" t="s">
        <v>44</v>
      </c>
      <c r="AW8" s="6"/>
    </row>
    <row r="9" spans="1:49" ht="5.0999999999999996" customHeight="1" thickBot="1">
      <c r="A9" s="1"/>
    </row>
    <row r="10" spans="1:49" ht="19.5" customHeight="1" thickTop="1" thickBot="1">
      <c r="A10" s="1"/>
      <c r="B10" s="368" t="s">
        <v>40</v>
      </c>
      <c r="C10" s="369"/>
      <c r="D10" s="369"/>
      <c r="E10" s="369"/>
      <c r="F10" s="369"/>
      <c r="G10" s="369"/>
      <c r="H10" s="370"/>
      <c r="I10" s="349">
        <v>20</v>
      </c>
      <c r="J10" s="349"/>
      <c r="K10" s="349"/>
      <c r="L10" s="349"/>
      <c r="M10" s="417">
        <v>17</v>
      </c>
      <c r="N10" s="417"/>
      <c r="O10" s="31" t="s">
        <v>19</v>
      </c>
      <c r="P10" s="417">
        <v>6</v>
      </c>
      <c r="Q10" s="417"/>
      <c r="R10" s="417"/>
      <c r="S10" s="31" t="s">
        <v>20</v>
      </c>
      <c r="T10" s="417">
        <v>30</v>
      </c>
      <c r="U10" s="417"/>
      <c r="V10" s="417"/>
      <c r="W10" s="47" t="s">
        <v>67</v>
      </c>
      <c r="X10" s="31"/>
      <c r="Y10" s="32"/>
      <c r="Z10" s="352" t="s">
        <v>66</v>
      </c>
      <c r="AA10" s="340"/>
      <c r="AB10" s="340"/>
      <c r="AC10" s="340"/>
      <c r="AD10" s="340"/>
      <c r="AE10" s="353">
        <v>20</v>
      </c>
      <c r="AF10" s="354"/>
      <c r="AG10" s="354"/>
      <c r="AH10" s="340"/>
      <c r="AI10" s="340"/>
      <c r="AJ10" s="340"/>
      <c r="AK10" s="37" t="s">
        <v>19</v>
      </c>
      <c r="AL10" s="340"/>
      <c r="AM10" s="340"/>
      <c r="AN10" s="340"/>
      <c r="AO10" s="37" t="s">
        <v>20</v>
      </c>
      <c r="AP10" s="340"/>
      <c r="AQ10" s="340"/>
      <c r="AR10" s="340"/>
      <c r="AS10" s="37" t="s">
        <v>12</v>
      </c>
      <c r="AT10" s="38"/>
    </row>
    <row r="11" spans="1:49" ht="15" customHeight="1" thickTop="1">
      <c r="A11" s="1"/>
      <c r="B11" s="273" t="s">
        <v>42</v>
      </c>
      <c r="C11" s="274"/>
      <c r="D11" s="274"/>
      <c r="E11" s="274"/>
      <c r="F11" s="274"/>
      <c r="G11" s="274"/>
      <c r="H11" s="274"/>
      <c r="I11" s="308" t="s">
        <v>0</v>
      </c>
      <c r="J11" s="309"/>
      <c r="K11" s="309"/>
      <c r="L11" s="309"/>
      <c r="M11" s="309"/>
      <c r="N11" s="310"/>
      <c r="O11" s="404" t="s">
        <v>77</v>
      </c>
      <c r="P11" s="405"/>
      <c r="Q11" s="405"/>
      <c r="R11" s="405"/>
      <c r="S11" s="406" t="s">
        <v>83</v>
      </c>
      <c r="T11" s="406"/>
      <c r="U11" s="406"/>
      <c r="V11" s="406"/>
      <c r="W11" s="406"/>
      <c r="X11" s="406"/>
      <c r="Y11" s="406"/>
      <c r="Z11" s="407"/>
      <c r="AA11" s="407"/>
      <c r="AB11" s="407"/>
      <c r="AC11" s="407"/>
      <c r="AD11" s="407"/>
      <c r="AE11" s="407"/>
      <c r="AF11" s="407"/>
      <c r="AG11" s="407"/>
      <c r="AH11" s="407"/>
      <c r="AI11" s="407"/>
      <c r="AJ11" s="407"/>
      <c r="AK11" s="407"/>
      <c r="AL11" s="407"/>
      <c r="AM11" s="407"/>
      <c r="AN11" s="407"/>
      <c r="AO11" s="407"/>
      <c r="AP11" s="407"/>
      <c r="AQ11" s="407"/>
      <c r="AR11" s="407"/>
      <c r="AS11" s="407"/>
      <c r="AT11" s="2"/>
    </row>
    <row r="12" spans="1:49" ht="39.950000000000003" customHeight="1">
      <c r="A12" s="1"/>
      <c r="B12" s="276"/>
      <c r="C12" s="277"/>
      <c r="D12" s="277"/>
      <c r="E12" s="277"/>
      <c r="F12" s="277"/>
      <c r="G12" s="277"/>
      <c r="H12" s="277"/>
      <c r="I12" s="314"/>
      <c r="J12" s="315"/>
      <c r="K12" s="315"/>
      <c r="L12" s="315"/>
      <c r="M12" s="315"/>
      <c r="N12" s="316"/>
      <c r="O12" s="51"/>
      <c r="P12" s="408" t="s">
        <v>79</v>
      </c>
      <c r="Q12" s="408"/>
      <c r="R12" s="408"/>
      <c r="S12" s="408"/>
      <c r="T12" s="408"/>
      <c r="U12" s="408"/>
      <c r="V12" s="408"/>
      <c r="W12" s="408"/>
      <c r="X12" s="408"/>
      <c r="Y12" s="408"/>
      <c r="Z12" s="408"/>
      <c r="AA12" s="408"/>
      <c r="AB12" s="408"/>
      <c r="AC12" s="408"/>
      <c r="AD12" s="408"/>
      <c r="AE12" s="408"/>
      <c r="AF12" s="408"/>
      <c r="AG12" s="408"/>
      <c r="AH12" s="408"/>
      <c r="AI12" s="408"/>
      <c r="AJ12" s="408"/>
      <c r="AK12" s="408"/>
      <c r="AL12" s="408"/>
      <c r="AM12" s="408"/>
      <c r="AN12" s="408"/>
      <c r="AO12" s="408"/>
      <c r="AP12" s="408"/>
      <c r="AQ12" s="408"/>
      <c r="AR12" s="408"/>
      <c r="AS12" s="408"/>
      <c r="AT12" s="34"/>
    </row>
    <row r="13" spans="1:49" ht="13.5" customHeight="1">
      <c r="A13" s="1"/>
      <c r="B13" s="276"/>
      <c r="C13" s="277"/>
      <c r="D13" s="277"/>
      <c r="E13" s="277"/>
      <c r="F13" s="277"/>
      <c r="G13" s="277"/>
      <c r="H13" s="277"/>
      <c r="I13" s="291" t="s">
        <v>27</v>
      </c>
      <c r="J13" s="292"/>
      <c r="K13" s="292"/>
      <c r="L13" s="292"/>
      <c r="M13" s="292"/>
      <c r="N13" s="293"/>
      <c r="O13" s="283" t="s">
        <v>13</v>
      </c>
      <c r="P13" s="284"/>
      <c r="Q13" s="284"/>
      <c r="R13" s="284"/>
      <c r="S13" s="8" t="s">
        <v>14</v>
      </c>
      <c r="T13" s="411">
        <v>260</v>
      </c>
      <c r="U13" s="411"/>
      <c r="V13" s="411"/>
      <c r="W13" s="411"/>
      <c r="X13" s="11" t="s">
        <v>1</v>
      </c>
      <c r="Y13" s="412" t="s">
        <v>80</v>
      </c>
      <c r="Z13" s="413"/>
      <c r="AA13" s="413"/>
      <c r="AB13" s="413"/>
      <c r="AC13" s="8"/>
      <c r="AD13" s="8"/>
      <c r="AE13" s="8"/>
      <c r="AF13" s="8"/>
      <c r="AG13" s="8"/>
      <c r="AH13" s="8"/>
      <c r="AI13" s="8"/>
      <c r="AJ13" s="8"/>
      <c r="AK13" s="8"/>
      <c r="AL13" s="8"/>
      <c r="AM13" s="8"/>
      <c r="AN13" s="8"/>
      <c r="AO13" s="8"/>
      <c r="AP13" s="8"/>
      <c r="AQ13" s="8"/>
      <c r="AR13" s="8"/>
      <c r="AS13" s="8"/>
      <c r="AT13" s="33"/>
    </row>
    <row r="14" spans="1:49" ht="24.95" customHeight="1">
      <c r="A14" s="1"/>
      <c r="B14" s="276"/>
      <c r="C14" s="277"/>
      <c r="D14" s="277"/>
      <c r="E14" s="277"/>
      <c r="F14" s="277"/>
      <c r="G14" s="277"/>
      <c r="H14" s="277"/>
      <c r="I14" s="294"/>
      <c r="J14" s="295"/>
      <c r="K14" s="295"/>
      <c r="L14" s="295"/>
      <c r="M14" s="295"/>
      <c r="N14" s="296"/>
      <c r="O14" s="12"/>
      <c r="P14" s="414" t="s">
        <v>84</v>
      </c>
      <c r="Q14" s="414"/>
      <c r="R14" s="414"/>
      <c r="S14" s="414"/>
      <c r="T14" s="414"/>
      <c r="U14" s="414"/>
      <c r="V14" s="414"/>
      <c r="W14" s="414"/>
      <c r="X14" s="414"/>
      <c r="Y14" s="414"/>
      <c r="Z14" s="414"/>
      <c r="AA14" s="414"/>
      <c r="AB14" s="414"/>
      <c r="AC14" s="414"/>
      <c r="AD14" s="414"/>
      <c r="AE14" s="414"/>
      <c r="AF14" s="414"/>
      <c r="AG14" s="414"/>
      <c r="AH14" s="414"/>
      <c r="AI14" s="414"/>
      <c r="AJ14" s="414"/>
      <c r="AK14" s="414"/>
      <c r="AL14" s="414"/>
      <c r="AM14" s="414"/>
      <c r="AN14" s="414"/>
      <c r="AO14" s="414"/>
      <c r="AP14" s="414"/>
      <c r="AQ14" s="414"/>
      <c r="AR14" s="414"/>
      <c r="AS14" s="414"/>
      <c r="AT14" s="34"/>
    </row>
    <row r="15" spans="1:49" ht="13.5" customHeight="1">
      <c r="A15" s="1"/>
      <c r="B15" s="276"/>
      <c r="C15" s="277"/>
      <c r="D15" s="277"/>
      <c r="E15" s="277"/>
      <c r="F15" s="277"/>
      <c r="G15" s="277"/>
      <c r="H15" s="277"/>
      <c r="I15" s="308" t="s">
        <v>29</v>
      </c>
      <c r="J15" s="309"/>
      <c r="K15" s="309"/>
      <c r="L15" s="309"/>
      <c r="M15" s="309"/>
      <c r="N15" s="310"/>
      <c r="O15" s="283" t="s">
        <v>15</v>
      </c>
      <c r="P15" s="284"/>
      <c r="Q15" s="284"/>
      <c r="R15" s="284"/>
      <c r="S15" s="1"/>
      <c r="T15" s="1"/>
      <c r="U15" s="1"/>
      <c r="V15" s="1"/>
      <c r="W15" s="1"/>
      <c r="X15" s="1"/>
      <c r="Y15" s="1"/>
      <c r="Z15" s="1"/>
      <c r="AA15" s="1"/>
      <c r="AB15" s="1"/>
      <c r="AC15" s="1"/>
      <c r="AD15" s="1"/>
      <c r="AE15" s="284" t="s">
        <v>16</v>
      </c>
      <c r="AF15" s="284"/>
      <c r="AG15" s="284"/>
      <c r="AH15" s="284"/>
      <c r="AI15" s="1"/>
      <c r="AJ15" s="1"/>
      <c r="AK15" s="1"/>
      <c r="AL15" s="1"/>
      <c r="AM15" s="1"/>
      <c r="AN15" s="1"/>
      <c r="AO15" s="1"/>
      <c r="AP15" s="1"/>
      <c r="AQ15" s="1"/>
      <c r="AR15" s="1"/>
      <c r="AS15" s="1"/>
      <c r="AT15" s="2"/>
    </row>
    <row r="16" spans="1:49" ht="20.100000000000001" customHeight="1">
      <c r="A16" s="1"/>
      <c r="B16" s="276"/>
      <c r="C16" s="277"/>
      <c r="D16" s="277"/>
      <c r="E16" s="277"/>
      <c r="F16" s="277"/>
      <c r="G16" s="277"/>
      <c r="H16" s="277"/>
      <c r="I16" s="311"/>
      <c r="J16" s="312"/>
      <c r="K16" s="312"/>
      <c r="L16" s="312"/>
      <c r="M16" s="312"/>
      <c r="N16" s="313"/>
      <c r="O16" s="14"/>
      <c r="P16" s="415" t="s">
        <v>69</v>
      </c>
      <c r="Q16" s="415"/>
      <c r="R16" s="415"/>
      <c r="S16" s="415"/>
      <c r="T16" s="415"/>
      <c r="U16" s="415"/>
      <c r="V16" s="415"/>
      <c r="W16" s="415"/>
      <c r="X16" s="415"/>
      <c r="Y16" s="415"/>
      <c r="Z16" s="415"/>
      <c r="AA16" s="415"/>
      <c r="AB16" s="415"/>
      <c r="AC16" s="415"/>
      <c r="AD16" s="415"/>
      <c r="AE16" s="1"/>
      <c r="AF16" s="415" t="s">
        <v>69</v>
      </c>
      <c r="AG16" s="415"/>
      <c r="AH16" s="415"/>
      <c r="AI16" s="415"/>
      <c r="AJ16" s="415"/>
      <c r="AK16" s="415"/>
      <c r="AL16" s="415"/>
      <c r="AM16" s="415"/>
      <c r="AN16" s="415"/>
      <c r="AO16" s="415"/>
      <c r="AP16" s="415"/>
      <c r="AQ16" s="415"/>
      <c r="AR16" s="415"/>
      <c r="AS16" s="415"/>
      <c r="AT16" s="2"/>
    </row>
    <row r="17" spans="1:46" ht="13.5" customHeight="1">
      <c r="A17" s="1"/>
      <c r="B17" s="276"/>
      <c r="C17" s="277"/>
      <c r="D17" s="277"/>
      <c r="E17" s="277"/>
      <c r="F17" s="277"/>
      <c r="G17" s="277"/>
      <c r="H17" s="277"/>
      <c r="I17" s="311"/>
      <c r="J17" s="312"/>
      <c r="K17" s="312"/>
      <c r="L17" s="312"/>
      <c r="M17" s="312"/>
      <c r="N17" s="313"/>
      <c r="O17" s="321" t="s">
        <v>2</v>
      </c>
      <c r="P17" s="322"/>
      <c r="Q17" s="322"/>
      <c r="R17" s="322"/>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2"/>
    </row>
    <row r="18" spans="1:46" ht="20.100000000000001" customHeight="1">
      <c r="A18" s="1"/>
      <c r="B18" s="276"/>
      <c r="C18" s="277"/>
      <c r="D18" s="277"/>
      <c r="E18" s="277"/>
      <c r="F18" s="277"/>
      <c r="G18" s="277"/>
      <c r="H18" s="277"/>
      <c r="I18" s="314"/>
      <c r="J18" s="315"/>
      <c r="K18" s="315"/>
      <c r="L18" s="315"/>
      <c r="M18" s="315"/>
      <c r="N18" s="316"/>
      <c r="O18" s="12"/>
      <c r="P18" s="409" t="s">
        <v>85</v>
      </c>
      <c r="Q18" s="410"/>
      <c r="R18" s="410"/>
      <c r="S18" s="410"/>
      <c r="T18" s="410"/>
      <c r="U18" s="410"/>
      <c r="V18" s="410"/>
      <c r="W18" s="410"/>
      <c r="X18" s="410"/>
      <c r="Y18" s="410"/>
      <c r="Z18" s="410"/>
      <c r="AA18" s="410"/>
      <c r="AB18" s="410"/>
      <c r="AC18" s="410"/>
      <c r="AD18" s="410"/>
      <c r="AE18" s="410"/>
      <c r="AF18" s="410"/>
      <c r="AG18" s="410"/>
      <c r="AH18" s="410"/>
      <c r="AI18" s="410"/>
      <c r="AJ18" s="410"/>
      <c r="AK18" s="410"/>
      <c r="AL18" s="410"/>
      <c r="AM18" s="410"/>
      <c r="AN18" s="410"/>
      <c r="AO18" s="410"/>
      <c r="AP18" s="410"/>
      <c r="AQ18" s="410"/>
      <c r="AR18" s="410"/>
      <c r="AS18" s="410"/>
      <c r="AT18" s="34"/>
    </row>
    <row r="19" spans="1:46" ht="12.75" customHeight="1">
      <c r="A19" s="1"/>
      <c r="B19" s="276"/>
      <c r="C19" s="277"/>
      <c r="D19" s="277"/>
      <c r="E19" s="277"/>
      <c r="F19" s="277"/>
      <c r="G19" s="277"/>
      <c r="H19" s="277"/>
      <c r="I19" s="311" t="s">
        <v>30</v>
      </c>
      <c r="J19" s="312"/>
      <c r="K19" s="312"/>
      <c r="L19" s="312"/>
      <c r="M19" s="312"/>
      <c r="N19" s="313"/>
      <c r="O19" s="1" t="s">
        <v>17</v>
      </c>
      <c r="P19" s="1"/>
      <c r="Q19" s="1"/>
      <c r="R19" s="1"/>
      <c r="S19" s="1"/>
      <c r="T19" s="1"/>
      <c r="U19" s="1"/>
      <c r="V19" s="1"/>
      <c r="W19" s="1"/>
      <c r="X19" s="1"/>
      <c r="Y19" s="1"/>
      <c r="Z19" s="1"/>
      <c r="AA19" s="1"/>
      <c r="AB19" s="1"/>
      <c r="AC19" s="1"/>
      <c r="AD19" s="1"/>
      <c r="AE19" s="284" t="s">
        <v>3</v>
      </c>
      <c r="AF19" s="284"/>
      <c r="AG19" s="284"/>
      <c r="AH19" s="284"/>
      <c r="AI19" s="1"/>
      <c r="AJ19" s="1"/>
      <c r="AK19" s="1"/>
      <c r="AL19" s="1"/>
      <c r="AM19" s="1"/>
      <c r="AN19" s="1"/>
      <c r="AO19" s="1"/>
      <c r="AP19" s="1"/>
      <c r="AQ19" s="1"/>
      <c r="AR19" s="1"/>
      <c r="AS19" s="1"/>
      <c r="AT19" s="2"/>
    </row>
    <row r="20" spans="1:46" ht="24.95" customHeight="1">
      <c r="A20" s="1"/>
      <c r="B20" s="305"/>
      <c r="C20" s="306"/>
      <c r="D20" s="306"/>
      <c r="E20" s="306"/>
      <c r="F20" s="306"/>
      <c r="G20" s="306"/>
      <c r="H20" s="306"/>
      <c r="I20" s="314"/>
      <c r="J20" s="315"/>
      <c r="K20" s="315"/>
      <c r="L20" s="315"/>
      <c r="M20" s="315"/>
      <c r="N20" s="316"/>
      <c r="O20" s="10"/>
      <c r="P20" s="410" t="s">
        <v>81</v>
      </c>
      <c r="Q20" s="410"/>
      <c r="R20" s="410"/>
      <c r="S20" s="410"/>
      <c r="T20" s="410"/>
      <c r="U20" s="410"/>
      <c r="V20" s="410"/>
      <c r="W20" s="410"/>
      <c r="X20" s="410"/>
      <c r="Y20" s="410"/>
      <c r="Z20" s="410"/>
      <c r="AA20" s="410"/>
      <c r="AB20" s="410"/>
      <c r="AC20" s="410"/>
      <c r="AD20" s="410"/>
      <c r="AE20" s="10"/>
      <c r="AF20" s="416" t="s">
        <v>82</v>
      </c>
      <c r="AG20" s="416"/>
      <c r="AH20" s="416"/>
      <c r="AI20" s="416"/>
      <c r="AJ20" s="416"/>
      <c r="AK20" s="416"/>
      <c r="AL20" s="416"/>
      <c r="AM20" s="416"/>
      <c r="AN20" s="416"/>
      <c r="AO20" s="416"/>
      <c r="AP20" s="416"/>
      <c r="AQ20" s="416"/>
      <c r="AR20" s="410" t="s">
        <v>254</v>
      </c>
      <c r="AS20" s="410"/>
      <c r="AT20" s="34"/>
    </row>
    <row r="21" spans="1:46" ht="12.75" customHeight="1">
      <c r="A21" s="1"/>
      <c r="B21" s="329" t="s">
        <v>18</v>
      </c>
      <c r="C21" s="330"/>
      <c r="D21" s="330"/>
      <c r="E21" s="330"/>
      <c r="F21" s="330"/>
      <c r="G21" s="330"/>
      <c r="H21" s="331"/>
      <c r="I21" s="308" t="s">
        <v>0</v>
      </c>
      <c r="J21" s="309"/>
      <c r="K21" s="309"/>
      <c r="L21" s="309"/>
      <c r="M21" s="309"/>
      <c r="N21" s="310"/>
      <c r="O21" s="283" t="s">
        <v>77</v>
      </c>
      <c r="P21" s="284"/>
      <c r="Q21" s="284"/>
      <c r="R21" s="284"/>
      <c r="S21" s="341" t="s">
        <v>366</v>
      </c>
      <c r="T21" s="341"/>
      <c r="U21" s="341"/>
      <c r="V21" s="341"/>
      <c r="W21" s="341"/>
      <c r="X21" s="341"/>
      <c r="Y21" s="341"/>
      <c r="Z21" s="341"/>
      <c r="AA21" s="341"/>
      <c r="AB21" s="341"/>
      <c r="AC21" s="341"/>
      <c r="AD21" s="341"/>
      <c r="AE21" s="341"/>
      <c r="AF21" s="341"/>
      <c r="AG21" s="341"/>
      <c r="AH21" s="341"/>
      <c r="AI21" s="341"/>
      <c r="AJ21" s="341"/>
      <c r="AK21" s="341"/>
      <c r="AL21" s="341"/>
      <c r="AM21" s="341"/>
      <c r="AN21" s="341"/>
      <c r="AO21" s="341"/>
      <c r="AP21" s="341"/>
      <c r="AQ21" s="341"/>
      <c r="AR21" s="341"/>
      <c r="AS21" s="341"/>
      <c r="AT21" s="33"/>
    </row>
    <row r="22" spans="1:46" ht="35.1" customHeight="1">
      <c r="A22" s="1"/>
      <c r="B22" s="332"/>
      <c r="C22" s="333"/>
      <c r="D22" s="333"/>
      <c r="E22" s="333"/>
      <c r="F22" s="333"/>
      <c r="G22" s="333"/>
      <c r="H22" s="334"/>
      <c r="I22" s="311"/>
      <c r="J22" s="312"/>
      <c r="K22" s="312"/>
      <c r="L22" s="312"/>
      <c r="M22" s="312"/>
      <c r="N22" s="313"/>
      <c r="O22" s="1"/>
      <c r="P22" s="290" t="s">
        <v>91</v>
      </c>
      <c r="Q22" s="290"/>
      <c r="R22" s="290"/>
      <c r="S22" s="290"/>
      <c r="T22" s="290"/>
      <c r="U22" s="290"/>
      <c r="V22" s="290"/>
      <c r="W22" s="290"/>
      <c r="X22" s="290"/>
      <c r="Y22" s="290"/>
      <c r="Z22" s="290"/>
      <c r="AA22" s="290"/>
      <c r="AB22" s="290"/>
      <c r="AC22" s="290"/>
      <c r="AD22" s="290"/>
      <c r="AE22" s="290"/>
      <c r="AF22" s="290"/>
      <c r="AG22" s="290"/>
      <c r="AH22" s="290"/>
      <c r="AI22" s="290"/>
      <c r="AJ22" s="290"/>
      <c r="AK22" s="290"/>
      <c r="AL22" s="290"/>
      <c r="AM22" s="290"/>
      <c r="AN22" s="290"/>
      <c r="AO22" s="290"/>
      <c r="AP22" s="290"/>
      <c r="AQ22" s="290"/>
      <c r="AR22" s="290"/>
      <c r="AS22" s="290"/>
      <c r="AT22" s="2"/>
    </row>
    <row r="23" spans="1:46" ht="12.75" customHeight="1">
      <c r="A23" s="1"/>
      <c r="B23" s="332"/>
      <c r="C23" s="333"/>
      <c r="D23" s="333"/>
      <c r="E23" s="333"/>
      <c r="F23" s="333"/>
      <c r="G23" s="333"/>
      <c r="H23" s="333"/>
      <c r="I23" s="291" t="s">
        <v>27</v>
      </c>
      <c r="J23" s="292"/>
      <c r="K23" s="292"/>
      <c r="L23" s="292"/>
      <c r="M23" s="292"/>
      <c r="N23" s="293"/>
      <c r="O23" s="283" t="s">
        <v>13</v>
      </c>
      <c r="P23" s="284"/>
      <c r="Q23" s="284"/>
      <c r="R23" s="284"/>
      <c r="S23" s="8" t="s">
        <v>14</v>
      </c>
      <c r="T23" s="297"/>
      <c r="U23" s="297"/>
      <c r="V23" s="297"/>
      <c r="W23" s="297"/>
      <c r="X23" s="11" t="s">
        <v>1</v>
      </c>
      <c r="Y23" s="287"/>
      <c r="Z23" s="287"/>
      <c r="AA23" s="287"/>
      <c r="AB23" s="8"/>
      <c r="AC23" s="8"/>
      <c r="AD23" s="8"/>
      <c r="AE23" s="8"/>
      <c r="AF23" s="8"/>
      <c r="AG23" s="8"/>
      <c r="AH23" s="8"/>
      <c r="AI23" s="8"/>
      <c r="AJ23" s="8"/>
      <c r="AK23" s="8"/>
      <c r="AL23" s="8"/>
      <c r="AM23" s="8"/>
      <c r="AN23" s="8"/>
      <c r="AO23" s="8"/>
      <c r="AP23" s="8"/>
      <c r="AQ23" s="8"/>
      <c r="AR23" s="8"/>
      <c r="AS23" s="8"/>
      <c r="AT23" s="33"/>
    </row>
    <row r="24" spans="1:46" ht="24.95" customHeight="1">
      <c r="A24" s="1"/>
      <c r="B24" s="332"/>
      <c r="C24" s="333"/>
      <c r="D24" s="333"/>
      <c r="E24" s="333"/>
      <c r="F24" s="333"/>
      <c r="G24" s="333"/>
      <c r="H24" s="333"/>
      <c r="I24" s="294"/>
      <c r="J24" s="295"/>
      <c r="K24" s="295"/>
      <c r="L24" s="295"/>
      <c r="M24" s="295"/>
      <c r="N24" s="296"/>
      <c r="O24" s="12"/>
      <c r="P24" s="307"/>
      <c r="Q24" s="307"/>
      <c r="R24" s="307"/>
      <c r="S24" s="307"/>
      <c r="T24" s="307"/>
      <c r="U24" s="307"/>
      <c r="V24" s="307"/>
      <c r="W24" s="307"/>
      <c r="X24" s="307"/>
      <c r="Y24" s="307"/>
      <c r="Z24" s="307"/>
      <c r="AA24" s="307"/>
      <c r="AB24" s="307"/>
      <c r="AC24" s="307"/>
      <c r="AD24" s="307"/>
      <c r="AE24" s="307"/>
      <c r="AF24" s="307"/>
      <c r="AG24" s="307"/>
      <c r="AH24" s="307"/>
      <c r="AI24" s="307"/>
      <c r="AJ24" s="307"/>
      <c r="AK24" s="307"/>
      <c r="AL24" s="307"/>
      <c r="AM24" s="307"/>
      <c r="AN24" s="307"/>
      <c r="AO24" s="307"/>
      <c r="AP24" s="307"/>
      <c r="AQ24" s="307"/>
      <c r="AR24" s="307"/>
      <c r="AS24" s="307"/>
      <c r="AT24" s="34"/>
    </row>
    <row r="25" spans="1:46" ht="13.5" customHeight="1">
      <c r="A25" s="1"/>
      <c r="B25" s="332"/>
      <c r="C25" s="333"/>
      <c r="D25" s="333"/>
      <c r="E25" s="333"/>
      <c r="F25" s="333"/>
      <c r="G25" s="333"/>
      <c r="H25" s="333"/>
      <c r="I25" s="308" t="s">
        <v>29</v>
      </c>
      <c r="J25" s="309"/>
      <c r="K25" s="309"/>
      <c r="L25" s="309"/>
      <c r="M25" s="309"/>
      <c r="N25" s="310"/>
      <c r="O25" s="283" t="s">
        <v>15</v>
      </c>
      <c r="P25" s="284"/>
      <c r="Q25" s="284"/>
      <c r="R25" s="284"/>
      <c r="S25" s="1"/>
      <c r="T25" s="1"/>
      <c r="U25" s="1"/>
      <c r="V25" s="1"/>
      <c r="W25" s="1"/>
      <c r="X25" s="1"/>
      <c r="Y25" s="1"/>
      <c r="Z25" s="1"/>
      <c r="AA25" s="1"/>
      <c r="AB25" s="1"/>
      <c r="AC25" s="1"/>
      <c r="AD25" s="1"/>
      <c r="AE25" s="284" t="s">
        <v>16</v>
      </c>
      <c r="AF25" s="284"/>
      <c r="AG25" s="284"/>
      <c r="AH25" s="284"/>
      <c r="AI25" s="1"/>
      <c r="AJ25" s="1"/>
      <c r="AK25" s="1"/>
      <c r="AL25" s="1"/>
      <c r="AM25" s="1"/>
      <c r="AN25" s="1"/>
      <c r="AO25" s="1"/>
      <c r="AP25" s="1"/>
      <c r="AQ25" s="1"/>
      <c r="AR25" s="1"/>
      <c r="AS25" s="1"/>
      <c r="AT25" s="2"/>
    </row>
    <row r="26" spans="1:46" ht="20.100000000000001" customHeight="1">
      <c r="A26" s="1"/>
      <c r="B26" s="317" t="s">
        <v>45</v>
      </c>
      <c r="C26" s="318"/>
      <c r="D26" s="318"/>
      <c r="E26" s="318"/>
      <c r="F26" s="318"/>
      <c r="G26" s="318"/>
      <c r="H26" s="319"/>
      <c r="I26" s="311"/>
      <c r="J26" s="312"/>
      <c r="K26" s="312"/>
      <c r="L26" s="312"/>
      <c r="M26" s="312"/>
      <c r="N26" s="313"/>
      <c r="O26" s="14"/>
      <c r="P26" s="320"/>
      <c r="Q26" s="320"/>
      <c r="R26" s="320"/>
      <c r="S26" s="320"/>
      <c r="T26" s="320"/>
      <c r="U26" s="320"/>
      <c r="V26" s="320"/>
      <c r="W26" s="320"/>
      <c r="X26" s="320"/>
      <c r="Y26" s="320"/>
      <c r="Z26" s="320"/>
      <c r="AA26" s="320"/>
      <c r="AB26" s="320"/>
      <c r="AC26" s="320"/>
      <c r="AD26" s="320"/>
      <c r="AE26" s="1"/>
      <c r="AF26" s="320"/>
      <c r="AG26" s="320"/>
      <c r="AH26" s="320"/>
      <c r="AI26" s="320"/>
      <c r="AJ26" s="320"/>
      <c r="AK26" s="320"/>
      <c r="AL26" s="320"/>
      <c r="AM26" s="320"/>
      <c r="AN26" s="320"/>
      <c r="AO26" s="320"/>
      <c r="AP26" s="320"/>
      <c r="AQ26" s="320"/>
      <c r="AR26" s="320"/>
      <c r="AS26" s="320"/>
      <c r="AT26" s="2"/>
    </row>
    <row r="27" spans="1:46" ht="13.5" customHeight="1">
      <c r="A27" s="1"/>
      <c r="B27" s="317"/>
      <c r="C27" s="318"/>
      <c r="D27" s="318"/>
      <c r="E27" s="318"/>
      <c r="F27" s="318"/>
      <c r="G27" s="318"/>
      <c r="H27" s="319"/>
      <c r="I27" s="311"/>
      <c r="J27" s="312"/>
      <c r="K27" s="312"/>
      <c r="L27" s="312"/>
      <c r="M27" s="312"/>
      <c r="N27" s="313"/>
      <c r="O27" s="321" t="s">
        <v>2</v>
      </c>
      <c r="P27" s="322"/>
      <c r="Q27" s="322"/>
      <c r="R27" s="322"/>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2"/>
    </row>
    <row r="28" spans="1:46" ht="20.100000000000001" customHeight="1">
      <c r="A28" s="1"/>
      <c r="B28" s="317"/>
      <c r="C28" s="318"/>
      <c r="D28" s="318"/>
      <c r="E28" s="318"/>
      <c r="F28" s="318"/>
      <c r="G28" s="318"/>
      <c r="H28" s="319"/>
      <c r="I28" s="314"/>
      <c r="J28" s="315"/>
      <c r="K28" s="315"/>
      <c r="L28" s="315"/>
      <c r="M28" s="315"/>
      <c r="N28" s="316"/>
      <c r="O28" s="12"/>
      <c r="P28" s="323"/>
      <c r="Q28" s="324"/>
      <c r="R28" s="324"/>
      <c r="S28" s="324"/>
      <c r="T28" s="324"/>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4"/>
    </row>
    <row r="29" spans="1:46" ht="13.5" customHeight="1">
      <c r="A29" s="1"/>
      <c r="B29" s="35"/>
      <c r="C29" s="7"/>
      <c r="D29" s="7"/>
      <c r="E29" s="7"/>
      <c r="F29" s="7"/>
      <c r="G29" s="7"/>
      <c r="H29" s="7"/>
      <c r="I29" s="311" t="s">
        <v>30</v>
      </c>
      <c r="J29" s="312"/>
      <c r="K29" s="312"/>
      <c r="L29" s="312"/>
      <c r="M29" s="312"/>
      <c r="N29" s="313"/>
      <c r="O29" s="1" t="s">
        <v>17</v>
      </c>
      <c r="P29" s="1"/>
      <c r="Q29" s="1"/>
      <c r="R29" s="1"/>
      <c r="S29" s="1"/>
      <c r="T29" s="1"/>
      <c r="U29" s="1"/>
      <c r="V29" s="1"/>
      <c r="W29" s="1"/>
      <c r="X29" s="1"/>
      <c r="Y29" s="1"/>
      <c r="Z29" s="1"/>
      <c r="AA29" s="1"/>
      <c r="AB29" s="1"/>
      <c r="AC29" s="1"/>
      <c r="AD29" s="1"/>
      <c r="AE29" s="284" t="s">
        <v>3</v>
      </c>
      <c r="AF29" s="284"/>
      <c r="AG29" s="284"/>
      <c r="AH29" s="284"/>
      <c r="AI29" s="1"/>
      <c r="AJ29" s="1"/>
      <c r="AK29" s="1"/>
      <c r="AL29" s="1"/>
      <c r="AM29" s="1"/>
      <c r="AN29" s="1"/>
      <c r="AO29" s="1"/>
      <c r="AP29" s="1"/>
      <c r="AQ29" s="1"/>
      <c r="AR29" s="1"/>
      <c r="AS29" s="1"/>
      <c r="AT29" s="2"/>
    </row>
    <row r="30" spans="1:46" ht="24.95" customHeight="1">
      <c r="A30" s="1"/>
      <c r="B30" s="36"/>
      <c r="C30" s="13"/>
      <c r="D30" s="13"/>
      <c r="E30" s="13"/>
      <c r="F30" s="13"/>
      <c r="G30" s="13"/>
      <c r="H30" s="13"/>
      <c r="I30" s="314"/>
      <c r="J30" s="315"/>
      <c r="K30" s="315"/>
      <c r="L30" s="315"/>
      <c r="M30" s="315"/>
      <c r="N30" s="316"/>
      <c r="O30" s="10"/>
      <c r="P30" s="323"/>
      <c r="Q30" s="307"/>
      <c r="R30" s="307"/>
      <c r="S30" s="307"/>
      <c r="T30" s="307"/>
      <c r="U30" s="307"/>
      <c r="V30" s="307"/>
      <c r="W30" s="307"/>
      <c r="X30" s="307"/>
      <c r="Y30" s="307"/>
      <c r="Z30" s="307"/>
      <c r="AA30" s="307"/>
      <c r="AB30" s="307"/>
      <c r="AC30" s="307"/>
      <c r="AD30" s="307"/>
      <c r="AE30" s="10"/>
      <c r="AF30" s="399"/>
      <c r="AG30" s="399"/>
      <c r="AH30" s="399"/>
      <c r="AI30" s="399"/>
      <c r="AJ30" s="399"/>
      <c r="AK30" s="399"/>
      <c r="AL30" s="399"/>
      <c r="AM30" s="399"/>
      <c r="AN30" s="399"/>
      <c r="AO30" s="399"/>
      <c r="AP30" s="399"/>
      <c r="AQ30" s="399"/>
      <c r="AR30" s="399"/>
      <c r="AS30" s="399"/>
      <c r="AT30" s="34"/>
    </row>
    <row r="31" spans="1:46" ht="12.75" customHeight="1">
      <c r="A31" s="1"/>
      <c r="B31" s="273" t="s">
        <v>8</v>
      </c>
      <c r="C31" s="274"/>
      <c r="D31" s="274"/>
      <c r="E31" s="274"/>
      <c r="F31" s="274"/>
      <c r="G31" s="274"/>
      <c r="H31" s="275"/>
      <c r="I31" s="283" t="s">
        <v>32</v>
      </c>
      <c r="J31" s="284"/>
      <c r="K31" s="284"/>
      <c r="L31" s="284"/>
      <c r="M31" s="284"/>
      <c r="N31" s="284"/>
      <c r="O31" s="8"/>
      <c r="P31" s="8"/>
      <c r="Q31" s="8"/>
      <c r="R31" s="8"/>
      <c r="S31" s="8"/>
      <c r="T31" s="8"/>
      <c r="U31" s="8"/>
      <c r="V31" s="8"/>
      <c r="W31" s="8"/>
      <c r="X31" s="8"/>
      <c r="Y31" s="8"/>
      <c r="Z31" s="8"/>
      <c r="AA31" s="8"/>
      <c r="AB31" s="8"/>
      <c r="AC31" s="8"/>
      <c r="AD31" s="8"/>
      <c r="AE31" s="8" t="s">
        <v>34</v>
      </c>
      <c r="AF31" s="8"/>
      <c r="AG31" s="8"/>
      <c r="AH31" s="8"/>
      <c r="AI31" s="8"/>
      <c r="AJ31" s="8"/>
      <c r="AK31" s="8"/>
      <c r="AL31" s="8"/>
      <c r="AM31" s="8"/>
      <c r="AN31" s="8"/>
      <c r="AO31" s="8"/>
      <c r="AP31" s="8"/>
      <c r="AQ31" s="8"/>
      <c r="AR31" s="8"/>
      <c r="AS31" s="8"/>
      <c r="AT31" s="33"/>
    </row>
    <row r="32" spans="1:46" ht="15" customHeight="1">
      <c r="A32" s="1"/>
      <c r="B32" s="276"/>
      <c r="C32" s="277"/>
      <c r="D32" s="277"/>
      <c r="E32" s="277"/>
      <c r="F32" s="277"/>
      <c r="G32" s="277"/>
      <c r="H32" s="278"/>
      <c r="I32" s="14"/>
      <c r="J32" s="400" t="s">
        <v>86</v>
      </c>
      <c r="K32" s="400"/>
      <c r="L32" s="400"/>
      <c r="M32" s="400"/>
      <c r="N32" s="400"/>
      <c r="O32" s="400"/>
      <c r="P32" s="400"/>
      <c r="Q32" s="400"/>
      <c r="R32" s="400"/>
      <c r="S32" s="400"/>
      <c r="T32" s="400"/>
      <c r="U32" s="400"/>
      <c r="V32" s="400"/>
      <c r="W32" s="400"/>
      <c r="X32" s="400"/>
      <c r="Y32" s="400"/>
      <c r="Z32" s="400"/>
      <c r="AA32" s="400"/>
      <c r="AB32" s="400"/>
      <c r="AC32" s="400"/>
      <c r="AD32" s="400"/>
      <c r="AE32" s="1"/>
      <c r="AF32" s="300" t="s">
        <v>35</v>
      </c>
      <c r="AG32" s="300"/>
      <c r="AH32" s="300"/>
      <c r="AI32" s="300"/>
      <c r="AJ32" s="19"/>
      <c r="AK32" s="19"/>
      <c r="AL32" s="402">
        <v>150</v>
      </c>
      <c r="AM32" s="402"/>
      <c r="AN32" s="402"/>
      <c r="AO32" s="402"/>
      <c r="AP32" s="402"/>
      <c r="AQ32" s="402"/>
      <c r="AR32" s="19" t="s">
        <v>37</v>
      </c>
      <c r="AS32" s="1"/>
      <c r="AT32" s="2"/>
    </row>
    <row r="33" spans="1:54" ht="15" customHeight="1">
      <c r="A33" s="1"/>
      <c r="B33" s="276"/>
      <c r="C33" s="277"/>
      <c r="D33" s="277"/>
      <c r="E33" s="277"/>
      <c r="F33" s="277"/>
      <c r="G33" s="277"/>
      <c r="H33" s="278"/>
      <c r="I33" s="14"/>
      <c r="J33" s="401"/>
      <c r="K33" s="401"/>
      <c r="L33" s="401"/>
      <c r="M33" s="401"/>
      <c r="N33" s="401"/>
      <c r="O33" s="401"/>
      <c r="P33" s="401"/>
      <c r="Q33" s="401"/>
      <c r="R33" s="401"/>
      <c r="S33" s="401"/>
      <c r="T33" s="401"/>
      <c r="U33" s="401"/>
      <c r="V33" s="401"/>
      <c r="W33" s="401"/>
      <c r="X33" s="401"/>
      <c r="Y33" s="401"/>
      <c r="Z33" s="401"/>
      <c r="AA33" s="401"/>
      <c r="AB33" s="401"/>
      <c r="AC33" s="401"/>
      <c r="AD33" s="401"/>
      <c r="AE33" s="1"/>
      <c r="AF33" s="20" t="s">
        <v>36</v>
      </c>
      <c r="AG33" s="20"/>
      <c r="AH33" s="20"/>
      <c r="AI33" s="20"/>
      <c r="AJ33" s="21"/>
      <c r="AK33" s="21"/>
      <c r="AL33" s="403">
        <v>20</v>
      </c>
      <c r="AM33" s="403"/>
      <c r="AN33" s="403"/>
      <c r="AO33" s="403"/>
      <c r="AP33" s="403"/>
      <c r="AQ33" s="403"/>
      <c r="AR33" s="21" t="s">
        <v>37</v>
      </c>
      <c r="AS33" s="1"/>
      <c r="AT33" s="2"/>
    </row>
    <row r="34" spans="1:54" ht="12.75" customHeight="1">
      <c r="A34" s="1"/>
      <c r="B34" s="276"/>
      <c r="C34" s="277"/>
      <c r="D34" s="277"/>
      <c r="E34" s="277"/>
      <c r="F34" s="277"/>
      <c r="G34" s="277"/>
      <c r="H34" s="278"/>
      <c r="I34" s="283" t="s">
        <v>33</v>
      </c>
      <c r="J34" s="284"/>
      <c r="K34" s="284"/>
      <c r="L34" s="284"/>
      <c r="M34" s="284"/>
      <c r="N34" s="284"/>
      <c r="O34" s="8" t="s">
        <v>31</v>
      </c>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33"/>
    </row>
    <row r="35" spans="1:54" ht="80.099999999999994" customHeight="1">
      <c r="A35" s="1"/>
      <c r="B35" s="276"/>
      <c r="C35" s="277"/>
      <c r="D35" s="277"/>
      <c r="E35" s="277"/>
      <c r="F35" s="277"/>
      <c r="G35" s="277"/>
      <c r="H35" s="278"/>
      <c r="I35" s="44"/>
      <c r="J35" s="398" t="s">
        <v>87</v>
      </c>
      <c r="K35" s="398"/>
      <c r="L35" s="398"/>
      <c r="M35" s="398"/>
      <c r="N35" s="398"/>
      <c r="O35" s="398"/>
      <c r="P35" s="398"/>
      <c r="Q35" s="398"/>
      <c r="R35" s="398"/>
      <c r="S35" s="398"/>
      <c r="T35" s="398"/>
      <c r="U35" s="398"/>
      <c r="V35" s="398"/>
      <c r="W35" s="398"/>
      <c r="X35" s="398"/>
      <c r="Y35" s="398"/>
      <c r="Z35" s="398"/>
      <c r="AA35" s="398"/>
      <c r="AB35" s="398"/>
      <c r="AC35" s="398"/>
      <c r="AD35" s="398"/>
      <c r="AE35" s="398"/>
      <c r="AF35" s="398"/>
      <c r="AG35" s="398"/>
      <c r="AH35" s="398"/>
      <c r="AI35" s="398"/>
      <c r="AJ35" s="398"/>
      <c r="AK35" s="398"/>
      <c r="AL35" s="398"/>
      <c r="AM35" s="398"/>
      <c r="AN35" s="398"/>
      <c r="AO35" s="398"/>
      <c r="AP35" s="398"/>
      <c r="AQ35" s="398"/>
      <c r="AR35" s="398"/>
      <c r="AS35" s="398"/>
      <c r="AT35" s="45"/>
    </row>
    <row r="36" spans="1:54" ht="12.75" customHeight="1">
      <c r="A36" s="1"/>
      <c r="B36" s="276"/>
      <c r="C36" s="277"/>
      <c r="D36" s="277"/>
      <c r="E36" s="277"/>
      <c r="F36" s="277"/>
      <c r="G36" s="277"/>
      <c r="H36" s="278"/>
      <c r="I36" s="285" t="s">
        <v>9</v>
      </c>
      <c r="J36" s="286"/>
      <c r="K36" s="286"/>
      <c r="L36" s="286"/>
      <c r="M36" s="286"/>
      <c r="N36" s="286"/>
      <c r="O36" s="286"/>
      <c r="P36" s="286"/>
      <c r="Q36" s="286"/>
      <c r="R36" s="286"/>
      <c r="S36" s="286"/>
      <c r="T36" s="286"/>
      <c r="U36" s="286"/>
      <c r="V36" s="255"/>
      <c r="W36" s="286"/>
      <c r="X36" s="254" t="s">
        <v>4</v>
      </c>
      <c r="Y36" s="255"/>
      <c r="Z36" s="255"/>
      <c r="AA36" s="255"/>
      <c r="AB36" s="255"/>
      <c r="AC36" s="255"/>
      <c r="AD36" s="255"/>
      <c r="AE36" s="255"/>
      <c r="AF36" s="256"/>
      <c r="AG36" s="254" t="s">
        <v>5</v>
      </c>
      <c r="AH36" s="255"/>
      <c r="AI36" s="255"/>
      <c r="AJ36" s="255"/>
      <c r="AK36" s="255"/>
      <c r="AL36" s="255"/>
      <c r="AM36" s="255"/>
      <c r="AN36" s="255"/>
      <c r="AO36" s="255"/>
      <c r="AP36" s="256"/>
      <c r="AQ36" s="288" t="s">
        <v>21</v>
      </c>
      <c r="AR36" s="288"/>
      <c r="AS36" s="288"/>
      <c r="AT36" s="289"/>
      <c r="AW36" t="s">
        <v>4</v>
      </c>
      <c r="AY36" t="s">
        <v>5</v>
      </c>
      <c r="BB36" t="s">
        <v>21</v>
      </c>
    </row>
    <row r="37" spans="1:54" ht="24.95" customHeight="1">
      <c r="A37" s="1"/>
      <c r="B37" s="276"/>
      <c r="C37" s="277"/>
      <c r="D37" s="277"/>
      <c r="E37" s="277"/>
      <c r="F37" s="277"/>
      <c r="G37" s="277"/>
      <c r="H37" s="278"/>
      <c r="I37" s="249">
        <v>20</v>
      </c>
      <c r="J37" s="250"/>
      <c r="K37" s="393">
        <v>17</v>
      </c>
      <c r="L37" s="393"/>
      <c r="M37" s="7" t="s">
        <v>19</v>
      </c>
      <c r="N37" s="394">
        <v>9</v>
      </c>
      <c r="O37" s="394"/>
      <c r="P37" s="7" t="s">
        <v>20</v>
      </c>
      <c r="Q37" s="394">
        <v>7</v>
      </c>
      <c r="R37" s="394"/>
      <c r="S37" s="7" t="s">
        <v>12</v>
      </c>
      <c r="T37" s="7" t="s">
        <v>10</v>
      </c>
      <c r="U37" s="389" t="s">
        <v>88</v>
      </c>
      <c r="V37" s="389"/>
      <c r="W37" s="22" t="s">
        <v>11</v>
      </c>
      <c r="X37" s="395" t="s">
        <v>89</v>
      </c>
      <c r="Y37" s="396"/>
      <c r="Z37" s="396"/>
      <c r="AA37" s="396"/>
      <c r="AB37" s="396"/>
      <c r="AC37" s="396"/>
      <c r="AD37" s="396"/>
      <c r="AE37" s="396"/>
      <c r="AF37" s="397"/>
      <c r="AG37" s="388" t="s">
        <v>57</v>
      </c>
      <c r="AH37" s="389"/>
      <c r="AI37" s="389"/>
      <c r="AJ37" s="389"/>
      <c r="AK37" s="389"/>
      <c r="AL37" s="389"/>
      <c r="AM37" s="389"/>
      <c r="AN37" s="389"/>
      <c r="AO37" s="389"/>
      <c r="AP37" s="390"/>
      <c r="AQ37" s="391" t="s">
        <v>25</v>
      </c>
      <c r="AR37" s="391"/>
      <c r="AS37" s="391"/>
      <c r="AT37" s="392"/>
    </row>
    <row r="38" spans="1:54" ht="24.95" customHeight="1">
      <c r="A38" s="1"/>
      <c r="B38" s="276"/>
      <c r="C38" s="277"/>
      <c r="D38" s="277"/>
      <c r="E38" s="277"/>
      <c r="F38" s="277"/>
      <c r="G38" s="277"/>
      <c r="H38" s="278"/>
      <c r="I38" s="249">
        <v>20</v>
      </c>
      <c r="J38" s="250"/>
      <c r="K38" s="384"/>
      <c r="L38" s="384"/>
      <c r="M38" s="29" t="s">
        <v>19</v>
      </c>
      <c r="N38" s="384"/>
      <c r="O38" s="384"/>
      <c r="P38" s="29" t="s">
        <v>20</v>
      </c>
      <c r="Q38" s="384"/>
      <c r="R38" s="384"/>
      <c r="S38" s="29" t="s">
        <v>12</v>
      </c>
      <c r="T38" s="29" t="s">
        <v>10</v>
      </c>
      <c r="U38" s="380"/>
      <c r="V38" s="380"/>
      <c r="W38" s="50" t="s">
        <v>11</v>
      </c>
      <c r="X38" s="385"/>
      <c r="Y38" s="386"/>
      <c r="Z38" s="386"/>
      <c r="AA38" s="386"/>
      <c r="AB38" s="386"/>
      <c r="AC38" s="386"/>
      <c r="AD38" s="386"/>
      <c r="AE38" s="386"/>
      <c r="AF38" s="387"/>
      <c r="AG38" s="379"/>
      <c r="AH38" s="380"/>
      <c r="AI38" s="380"/>
      <c r="AJ38" s="380"/>
      <c r="AK38" s="380"/>
      <c r="AL38" s="380"/>
      <c r="AM38" s="380"/>
      <c r="AN38" s="380"/>
      <c r="AO38" s="380"/>
      <c r="AP38" s="381"/>
      <c r="AQ38" s="382"/>
      <c r="AR38" s="382"/>
      <c r="AS38" s="382"/>
      <c r="AT38" s="383"/>
      <c r="AW38" t="s">
        <v>50</v>
      </c>
      <c r="AY38" t="s">
        <v>56</v>
      </c>
      <c r="BB38" t="s">
        <v>22</v>
      </c>
    </row>
    <row r="39" spans="1:54" ht="24.95" customHeight="1">
      <c r="A39" s="1"/>
      <c r="B39" s="276"/>
      <c r="C39" s="277"/>
      <c r="D39" s="277"/>
      <c r="E39" s="277"/>
      <c r="F39" s="277"/>
      <c r="G39" s="277"/>
      <c r="H39" s="278"/>
      <c r="I39" s="249">
        <v>20</v>
      </c>
      <c r="J39" s="250"/>
      <c r="K39" s="384"/>
      <c r="L39" s="384"/>
      <c r="M39" s="29" t="s">
        <v>19</v>
      </c>
      <c r="N39" s="384"/>
      <c r="O39" s="384"/>
      <c r="P39" s="29" t="s">
        <v>20</v>
      </c>
      <c r="Q39" s="384"/>
      <c r="R39" s="384"/>
      <c r="S39" s="29" t="s">
        <v>12</v>
      </c>
      <c r="T39" s="29" t="s">
        <v>10</v>
      </c>
      <c r="U39" s="380"/>
      <c r="V39" s="380"/>
      <c r="W39" s="50" t="s">
        <v>11</v>
      </c>
      <c r="X39" s="385"/>
      <c r="Y39" s="386"/>
      <c r="Z39" s="386"/>
      <c r="AA39" s="386"/>
      <c r="AB39" s="386"/>
      <c r="AC39" s="386"/>
      <c r="AD39" s="386"/>
      <c r="AE39" s="386"/>
      <c r="AF39" s="387"/>
      <c r="AG39" s="379"/>
      <c r="AH39" s="380"/>
      <c r="AI39" s="380"/>
      <c r="AJ39" s="380"/>
      <c r="AK39" s="380"/>
      <c r="AL39" s="380"/>
      <c r="AM39" s="380"/>
      <c r="AN39" s="380"/>
      <c r="AO39" s="380"/>
      <c r="AP39" s="381"/>
      <c r="AQ39" s="382"/>
      <c r="AR39" s="382"/>
      <c r="AS39" s="382"/>
      <c r="AT39" s="383"/>
      <c r="AW39" t="s">
        <v>51</v>
      </c>
      <c r="AY39" t="s">
        <v>57</v>
      </c>
      <c r="BB39" t="s">
        <v>23</v>
      </c>
    </row>
    <row r="40" spans="1:54" ht="24.95" customHeight="1">
      <c r="A40" s="1"/>
      <c r="B40" s="276"/>
      <c r="C40" s="277"/>
      <c r="D40" s="277"/>
      <c r="E40" s="277"/>
      <c r="F40" s="277"/>
      <c r="G40" s="277"/>
      <c r="H40" s="278"/>
      <c r="I40" s="249">
        <v>20</v>
      </c>
      <c r="J40" s="250"/>
      <c r="K40" s="384"/>
      <c r="L40" s="384"/>
      <c r="M40" s="29" t="s">
        <v>19</v>
      </c>
      <c r="N40" s="384"/>
      <c r="O40" s="384"/>
      <c r="P40" s="29" t="s">
        <v>20</v>
      </c>
      <c r="Q40" s="384"/>
      <c r="R40" s="384"/>
      <c r="S40" s="29" t="s">
        <v>12</v>
      </c>
      <c r="T40" s="29" t="s">
        <v>10</v>
      </c>
      <c r="U40" s="380"/>
      <c r="V40" s="380"/>
      <c r="W40" s="50" t="s">
        <v>11</v>
      </c>
      <c r="X40" s="385"/>
      <c r="Y40" s="386"/>
      <c r="Z40" s="386"/>
      <c r="AA40" s="386"/>
      <c r="AB40" s="386"/>
      <c r="AC40" s="386"/>
      <c r="AD40" s="386"/>
      <c r="AE40" s="386"/>
      <c r="AF40" s="387"/>
      <c r="AG40" s="379"/>
      <c r="AH40" s="380"/>
      <c r="AI40" s="380"/>
      <c r="AJ40" s="380"/>
      <c r="AK40" s="380"/>
      <c r="AL40" s="380"/>
      <c r="AM40" s="380"/>
      <c r="AN40" s="380"/>
      <c r="AO40" s="380"/>
      <c r="AP40" s="381"/>
      <c r="AQ40" s="382"/>
      <c r="AR40" s="382"/>
      <c r="AS40" s="382"/>
      <c r="AT40" s="383"/>
      <c r="AW40" t="s">
        <v>52</v>
      </c>
      <c r="AY40" t="s">
        <v>58</v>
      </c>
      <c r="BB40" t="s">
        <v>24</v>
      </c>
    </row>
    <row r="41" spans="1:54" ht="24.95" customHeight="1">
      <c r="A41" s="1"/>
      <c r="B41" s="276"/>
      <c r="C41" s="277"/>
      <c r="D41" s="277"/>
      <c r="E41" s="277"/>
      <c r="F41" s="277"/>
      <c r="G41" s="277"/>
      <c r="H41" s="278"/>
      <c r="I41" s="249">
        <v>20</v>
      </c>
      <c r="J41" s="250"/>
      <c r="K41" s="384"/>
      <c r="L41" s="384"/>
      <c r="M41" s="29" t="s">
        <v>19</v>
      </c>
      <c r="N41" s="384"/>
      <c r="O41" s="384"/>
      <c r="P41" s="29" t="s">
        <v>20</v>
      </c>
      <c r="Q41" s="384"/>
      <c r="R41" s="384"/>
      <c r="S41" s="29" t="s">
        <v>12</v>
      </c>
      <c r="T41" s="29" t="s">
        <v>10</v>
      </c>
      <c r="U41" s="380"/>
      <c r="V41" s="380"/>
      <c r="W41" s="50" t="s">
        <v>11</v>
      </c>
      <c r="X41" s="385"/>
      <c r="Y41" s="386"/>
      <c r="Z41" s="386"/>
      <c r="AA41" s="386"/>
      <c r="AB41" s="386"/>
      <c r="AC41" s="386"/>
      <c r="AD41" s="386"/>
      <c r="AE41" s="386"/>
      <c r="AF41" s="387"/>
      <c r="AG41" s="379"/>
      <c r="AH41" s="380"/>
      <c r="AI41" s="380"/>
      <c r="AJ41" s="380"/>
      <c r="AK41" s="380"/>
      <c r="AL41" s="380"/>
      <c r="AM41" s="380"/>
      <c r="AN41" s="380"/>
      <c r="AO41" s="380"/>
      <c r="AP41" s="381"/>
      <c r="AQ41" s="382"/>
      <c r="AR41" s="382"/>
      <c r="AS41" s="382"/>
      <c r="AT41" s="383"/>
      <c r="AW41" t="s">
        <v>76</v>
      </c>
      <c r="BB41" t="s">
        <v>25</v>
      </c>
    </row>
    <row r="42" spans="1:54" ht="27.95" customHeight="1">
      <c r="A42" s="1"/>
      <c r="B42" s="360" t="s">
        <v>46</v>
      </c>
      <c r="C42" s="361"/>
      <c r="D42" s="361"/>
      <c r="E42" s="361"/>
      <c r="F42" s="361"/>
      <c r="G42" s="361"/>
      <c r="H42" s="362"/>
      <c r="I42" s="254"/>
      <c r="J42" s="255"/>
      <c r="K42" s="257" t="s">
        <v>271</v>
      </c>
      <c r="L42" s="257"/>
      <c r="M42" s="257"/>
      <c r="N42" s="257"/>
      <c r="O42" s="257"/>
      <c r="P42" s="49"/>
      <c r="Q42" s="257" t="s">
        <v>272</v>
      </c>
      <c r="R42" s="257"/>
      <c r="S42" s="257"/>
      <c r="T42" s="257"/>
      <c r="U42" s="257"/>
      <c r="V42" s="87"/>
      <c r="W42" s="255" t="s">
        <v>273</v>
      </c>
      <c r="X42" s="255"/>
      <c r="Y42" s="255"/>
      <c r="Z42" s="255"/>
      <c r="AA42" s="87"/>
      <c r="AB42" s="255" t="s">
        <v>274</v>
      </c>
      <c r="AC42" s="255"/>
      <c r="AD42" s="255"/>
      <c r="AE42" s="39"/>
      <c r="AF42" s="258" t="s">
        <v>275</v>
      </c>
      <c r="AG42" s="258"/>
      <c r="AH42" s="258"/>
      <c r="AI42" s="258"/>
      <c r="AJ42" s="220" t="s">
        <v>276</v>
      </c>
      <c r="AK42" s="372"/>
      <c r="AL42" s="372"/>
      <c r="AM42" s="372"/>
      <c r="AN42" s="372"/>
      <c r="AO42" s="372"/>
      <c r="AP42" s="372"/>
      <c r="AQ42" s="372"/>
      <c r="AR42" s="372"/>
      <c r="AS42" s="372"/>
      <c r="AT42" s="40" t="s">
        <v>11</v>
      </c>
      <c r="AW42" t="s">
        <v>53</v>
      </c>
      <c r="AY42" t="s">
        <v>60</v>
      </c>
      <c r="BB42" t="s">
        <v>361</v>
      </c>
    </row>
    <row r="43" spans="1:54" ht="21.95" customHeight="1">
      <c r="A43" s="1"/>
      <c r="B43" s="363" t="s">
        <v>6</v>
      </c>
      <c r="C43" s="364"/>
      <c r="D43" s="364"/>
      <c r="E43" s="364"/>
      <c r="F43" s="364"/>
      <c r="G43" s="364"/>
      <c r="H43" s="365"/>
      <c r="I43" s="373" t="s">
        <v>90</v>
      </c>
      <c r="J43" s="374"/>
      <c r="K43" s="374"/>
      <c r="L43" s="374"/>
      <c r="M43" s="374"/>
      <c r="N43" s="374"/>
      <c r="O43" s="374"/>
      <c r="P43" s="374"/>
      <c r="Q43" s="374"/>
      <c r="R43" s="374"/>
      <c r="S43" s="374"/>
      <c r="T43" s="374"/>
      <c r="U43" s="374"/>
      <c r="V43" s="374"/>
      <c r="W43" s="374"/>
      <c r="X43" s="374"/>
      <c r="Y43" s="374"/>
      <c r="Z43" s="374"/>
      <c r="AA43" s="374"/>
      <c r="AB43" s="374"/>
      <c r="AC43" s="374"/>
      <c r="AD43" s="374"/>
      <c r="AE43" s="374"/>
      <c r="AF43" s="374"/>
      <c r="AG43" s="374"/>
      <c r="AH43" s="374"/>
      <c r="AI43" s="374"/>
      <c r="AJ43" s="374"/>
      <c r="AK43" s="374"/>
      <c r="AL43" s="374"/>
      <c r="AM43" s="374"/>
      <c r="AN43" s="374"/>
      <c r="AO43" s="374"/>
      <c r="AP43" s="374"/>
      <c r="AQ43" s="374"/>
      <c r="AR43" s="374"/>
      <c r="AS43" s="374"/>
      <c r="AT43" s="375"/>
      <c r="AW43" t="s">
        <v>65</v>
      </c>
      <c r="AY43" t="s">
        <v>64</v>
      </c>
      <c r="BB43" t="s">
        <v>26</v>
      </c>
    </row>
    <row r="44" spans="1:54" ht="38.1" customHeight="1" thickBot="1">
      <c r="A44" s="1"/>
      <c r="B44" s="264" t="s">
        <v>68</v>
      </c>
      <c r="C44" s="265"/>
      <c r="D44" s="265"/>
      <c r="E44" s="265"/>
      <c r="F44" s="265"/>
      <c r="G44" s="265"/>
      <c r="H44" s="266"/>
      <c r="I44" s="376"/>
      <c r="J44" s="377"/>
      <c r="K44" s="377"/>
      <c r="L44" s="377"/>
      <c r="M44" s="377"/>
      <c r="N44" s="377"/>
      <c r="O44" s="377"/>
      <c r="P44" s="377"/>
      <c r="Q44" s="377"/>
      <c r="R44" s="377"/>
      <c r="S44" s="377"/>
      <c r="T44" s="377"/>
      <c r="U44" s="377"/>
      <c r="V44" s="377"/>
      <c r="W44" s="377"/>
      <c r="X44" s="377"/>
      <c r="Y44" s="377"/>
      <c r="Z44" s="377"/>
      <c r="AA44" s="377"/>
      <c r="AB44" s="377"/>
      <c r="AC44" s="377"/>
      <c r="AD44" s="377"/>
      <c r="AE44" s="377"/>
      <c r="AF44" s="377"/>
      <c r="AG44" s="377"/>
      <c r="AH44" s="377"/>
      <c r="AI44" s="377"/>
      <c r="AJ44" s="377"/>
      <c r="AK44" s="377"/>
      <c r="AL44" s="377"/>
      <c r="AM44" s="377"/>
      <c r="AN44" s="377"/>
      <c r="AO44" s="377"/>
      <c r="AP44" s="377"/>
      <c r="AQ44" s="377"/>
      <c r="AR44" s="377"/>
      <c r="AS44" s="377"/>
      <c r="AT44" s="378"/>
      <c r="AW44" t="s">
        <v>54</v>
      </c>
      <c r="AY44" t="s">
        <v>59</v>
      </c>
    </row>
    <row r="45" spans="1:54" ht="15.95" customHeight="1" thickTop="1">
      <c r="A45" s="1"/>
      <c r="AW45" t="s">
        <v>55</v>
      </c>
    </row>
    <row r="46" spans="1:54" ht="18.75" customHeight="1">
      <c r="A46" s="1"/>
      <c r="B46" s="4" t="s">
        <v>7</v>
      </c>
    </row>
    <row r="47" spans="1:54" ht="18.75" customHeight="1">
      <c r="A47" s="1"/>
      <c r="B47" s="263" t="s">
        <v>75</v>
      </c>
      <c r="C47" s="263"/>
      <c r="D47" s="263"/>
      <c r="E47" s="263"/>
      <c r="F47" s="263"/>
      <c r="G47" s="263"/>
      <c r="H47" s="263"/>
      <c r="I47" s="263"/>
      <c r="J47" s="263"/>
      <c r="K47" s="263"/>
      <c r="L47" s="263"/>
      <c r="M47" s="263"/>
      <c r="N47" s="263"/>
      <c r="O47" s="263"/>
      <c r="P47" s="263"/>
      <c r="Q47" s="263"/>
      <c r="R47" s="263"/>
      <c r="S47" s="263"/>
      <c r="T47" s="263"/>
      <c r="U47" s="263"/>
      <c r="V47" s="263"/>
      <c r="W47" s="263"/>
      <c r="X47" s="263"/>
      <c r="Y47" s="263"/>
    </row>
    <row r="48" spans="1:54" ht="18.75" customHeight="1">
      <c r="A48" s="1"/>
      <c r="B48" s="263"/>
      <c r="C48" s="263"/>
      <c r="D48" s="263"/>
      <c r="E48" s="263"/>
      <c r="F48" s="263"/>
      <c r="G48" s="263"/>
      <c r="H48" s="263"/>
      <c r="I48" s="263"/>
      <c r="J48" s="263"/>
      <c r="K48" s="263"/>
      <c r="L48" s="263"/>
      <c r="M48" s="263"/>
      <c r="N48" s="263"/>
      <c r="O48" s="263"/>
      <c r="P48" s="263"/>
      <c r="Q48" s="263"/>
      <c r="R48" s="263"/>
      <c r="S48" s="263"/>
      <c r="T48" s="263"/>
      <c r="U48" s="263"/>
      <c r="V48" s="263"/>
      <c r="W48" s="263"/>
      <c r="X48" s="263"/>
      <c r="Y48" s="263"/>
    </row>
    <row r="49" spans="1:46" ht="18.75" customHeight="1">
      <c r="A49" s="1"/>
      <c r="B49" s="263"/>
      <c r="C49" s="263"/>
      <c r="D49" s="263"/>
      <c r="E49" s="263"/>
      <c r="F49" s="263"/>
      <c r="G49" s="263"/>
      <c r="H49" s="263"/>
      <c r="I49" s="263"/>
      <c r="J49" s="263"/>
      <c r="K49" s="263"/>
      <c r="L49" s="263"/>
      <c r="M49" s="263"/>
      <c r="N49" s="263"/>
      <c r="O49" s="263"/>
      <c r="P49" s="263"/>
      <c r="Q49" s="263"/>
      <c r="R49" s="263"/>
      <c r="S49" s="263"/>
      <c r="T49" s="263"/>
      <c r="U49" s="263"/>
      <c r="V49" s="263"/>
      <c r="W49" s="263"/>
      <c r="X49" s="263"/>
      <c r="Y49" s="263"/>
    </row>
    <row r="50" spans="1:46" ht="18.75" customHeight="1">
      <c r="A50" s="1"/>
      <c r="B50" s="263"/>
      <c r="C50" s="263"/>
      <c r="D50" s="263"/>
      <c r="E50" s="263"/>
      <c r="F50" s="263"/>
      <c r="G50" s="263"/>
      <c r="H50" s="263"/>
      <c r="I50" s="263"/>
      <c r="J50" s="263"/>
      <c r="K50" s="263"/>
      <c r="L50" s="263"/>
      <c r="M50" s="263"/>
      <c r="N50" s="263"/>
      <c r="O50" s="263"/>
      <c r="P50" s="263"/>
      <c r="Q50" s="263"/>
      <c r="R50" s="263"/>
      <c r="S50" s="263"/>
      <c r="T50" s="263"/>
      <c r="U50" s="263"/>
      <c r="V50" s="263"/>
      <c r="W50" s="263"/>
      <c r="X50" s="263"/>
      <c r="Y50" s="263"/>
    </row>
    <row r="51" spans="1:46" ht="18.75" customHeight="1">
      <c r="A51" s="1"/>
      <c r="B51" s="16"/>
      <c r="C51" s="16"/>
      <c r="D51" s="16"/>
      <c r="E51" s="16"/>
      <c r="F51" s="16"/>
      <c r="G51" s="16"/>
    </row>
    <row r="52" spans="1:46" ht="13.5" customHeight="1">
      <c r="A52" s="1"/>
      <c r="B52" s="17" t="s">
        <v>38</v>
      </c>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row>
    <row r="53" spans="1:46" ht="13.5" customHeight="1">
      <c r="A53" s="1"/>
      <c r="AB53" s="260" t="s">
        <v>73</v>
      </c>
      <c r="AC53" s="261"/>
      <c r="AD53" s="261"/>
      <c r="AE53" s="261"/>
      <c r="AF53" s="261"/>
      <c r="AG53" s="262"/>
      <c r="AH53" s="48"/>
      <c r="AI53" s="41"/>
      <c r="AJ53" s="42"/>
      <c r="AK53" s="42"/>
      <c r="AL53" s="43"/>
      <c r="AM53" s="260" t="s">
        <v>70</v>
      </c>
      <c r="AN53" s="261"/>
      <c r="AO53" s="261"/>
      <c r="AP53" s="262"/>
      <c r="AQ53" s="260" t="s">
        <v>49</v>
      </c>
      <c r="AR53" s="261"/>
      <c r="AS53" s="261"/>
      <c r="AT53" s="262"/>
    </row>
    <row r="54" spans="1:46" ht="13.5" customHeight="1">
      <c r="A54" s="1"/>
      <c r="AB54" s="350" t="s">
        <v>71</v>
      </c>
      <c r="AC54" s="351"/>
      <c r="AD54" s="14"/>
      <c r="AE54" s="1"/>
      <c r="AF54" s="1"/>
      <c r="AG54" s="9"/>
      <c r="AH54" s="9"/>
      <c r="AI54" s="14"/>
      <c r="AJ54" s="1"/>
      <c r="AK54" s="1"/>
      <c r="AL54" s="9"/>
      <c r="AM54" s="14"/>
      <c r="AN54" s="1"/>
      <c r="AO54" s="1"/>
      <c r="AP54" s="9"/>
      <c r="AQ54" s="14"/>
      <c r="AR54" s="1"/>
      <c r="AS54" s="1"/>
      <c r="AT54" s="9"/>
    </row>
    <row r="55" spans="1:46" s="3" customFormat="1" ht="13.5" customHeight="1">
      <c r="I55" s="5"/>
      <c r="J55" s="5"/>
      <c r="AB55" s="345"/>
      <c r="AC55" s="346"/>
      <c r="AD55" s="23"/>
      <c r="AE55" s="24"/>
      <c r="AF55" s="24"/>
      <c r="AG55" s="25"/>
      <c r="AH55" s="25"/>
      <c r="AI55" s="23"/>
      <c r="AJ55" s="24"/>
      <c r="AK55" s="24"/>
      <c r="AL55" s="25"/>
      <c r="AM55" s="23"/>
      <c r="AN55" s="24"/>
      <c r="AO55" s="24"/>
      <c r="AP55" s="25"/>
      <c r="AQ55" s="23"/>
      <c r="AR55" s="24"/>
      <c r="AS55" s="24"/>
      <c r="AT55" s="25"/>
    </row>
    <row r="56" spans="1:46" s="3" customFormat="1" ht="13.5" customHeight="1">
      <c r="I56" s="5"/>
      <c r="J56" s="5"/>
      <c r="AB56" s="345" t="s">
        <v>72</v>
      </c>
      <c r="AC56" s="346"/>
      <c r="AD56" s="23"/>
      <c r="AE56" s="24"/>
      <c r="AF56" s="24"/>
      <c r="AG56" s="25"/>
      <c r="AH56" s="25"/>
      <c r="AI56" s="23"/>
      <c r="AJ56" s="24"/>
      <c r="AK56" s="24"/>
      <c r="AL56" s="25"/>
      <c r="AM56" s="23"/>
      <c r="AN56" s="24"/>
      <c r="AO56" s="24"/>
      <c r="AP56" s="25"/>
      <c r="AQ56" s="23"/>
      <c r="AR56" s="24"/>
      <c r="AS56" s="24"/>
      <c r="AT56" s="25"/>
    </row>
    <row r="57" spans="1:46" s="3" customFormat="1" ht="13.5" customHeight="1">
      <c r="I57" s="5"/>
      <c r="J57" s="5"/>
      <c r="AB57" s="347"/>
      <c r="AC57" s="348"/>
      <c r="AD57" s="26"/>
      <c r="AE57" s="27"/>
      <c r="AF57" s="27"/>
      <c r="AG57" s="28"/>
      <c r="AH57" s="25"/>
      <c r="AI57" s="26"/>
      <c r="AJ57" s="27"/>
      <c r="AK57" s="27"/>
      <c r="AL57" s="28"/>
      <c r="AM57" s="26"/>
      <c r="AN57" s="27"/>
      <c r="AO57" s="27"/>
      <c r="AP57" s="28"/>
      <c r="AQ57" s="26"/>
      <c r="AR57" s="27"/>
      <c r="AS57" s="27"/>
      <c r="AT57" s="28"/>
    </row>
    <row r="58" spans="1:46" s="3" customFormat="1" ht="20.100000000000001" customHeight="1">
      <c r="I58" s="5"/>
      <c r="J58" s="5"/>
      <c r="AM58" s="338" t="s">
        <v>364</v>
      </c>
      <c r="AN58" s="338"/>
      <c r="AO58" s="338"/>
      <c r="AP58" s="338"/>
      <c r="AQ58" s="338"/>
      <c r="AR58" s="338"/>
      <c r="AS58" s="338"/>
      <c r="AT58" s="338"/>
    </row>
  </sheetData>
  <sheetProtection algorithmName="SHA-512" hashValue="v2bAF0cRc9wKZ5WyGVmplPfakXw+OnxKQU3Q+4XzIDNk74f5uoZkz+sO/Jt2ERpuSxN/Iomb2EPInNRc3BFEUA==" saltValue="1FDT42ChSG5AqthPW9KHPQ==" spinCount="100000" sheet="1" selectLockedCells="1"/>
  <mergeCells count="131">
    <mergeCell ref="AN2:AT2"/>
    <mergeCell ref="B4:AT4"/>
    <mergeCell ref="B6:AT6"/>
    <mergeCell ref="C8:D8"/>
    <mergeCell ref="B10:H10"/>
    <mergeCell ref="I10:L10"/>
    <mergeCell ref="M10:N10"/>
    <mergeCell ref="P10:R10"/>
    <mergeCell ref="T10:V10"/>
    <mergeCell ref="B2:T2"/>
    <mergeCell ref="U2:AG2"/>
    <mergeCell ref="AI2:AM2"/>
    <mergeCell ref="Z10:AD10"/>
    <mergeCell ref="AE10:AG10"/>
    <mergeCell ref="AH10:AJ10"/>
    <mergeCell ref="AL10:AN10"/>
    <mergeCell ref="AP10:AR10"/>
    <mergeCell ref="B11:H20"/>
    <mergeCell ref="I11:N12"/>
    <mergeCell ref="O11:R11"/>
    <mergeCell ref="S11:AS11"/>
    <mergeCell ref="P12:AS12"/>
    <mergeCell ref="O17:R17"/>
    <mergeCell ref="P18:AS18"/>
    <mergeCell ref="I19:N20"/>
    <mergeCell ref="AE19:AH19"/>
    <mergeCell ref="P20:AD20"/>
    <mergeCell ref="I13:N14"/>
    <mergeCell ref="O13:R13"/>
    <mergeCell ref="T13:W13"/>
    <mergeCell ref="Y13:AB13"/>
    <mergeCell ref="P14:AS14"/>
    <mergeCell ref="I15:N18"/>
    <mergeCell ref="O15:R15"/>
    <mergeCell ref="AE15:AH15"/>
    <mergeCell ref="P16:AD16"/>
    <mergeCell ref="AF16:AS16"/>
    <mergeCell ref="AR20:AS20"/>
    <mergeCell ref="AF20:AQ20"/>
    <mergeCell ref="I25:N28"/>
    <mergeCell ref="O25:R25"/>
    <mergeCell ref="AE25:AH25"/>
    <mergeCell ref="B26:H28"/>
    <mergeCell ref="P26:AD26"/>
    <mergeCell ref="AF26:AS26"/>
    <mergeCell ref="O27:R27"/>
    <mergeCell ref="P28:AS28"/>
    <mergeCell ref="B21:H25"/>
    <mergeCell ref="I21:N22"/>
    <mergeCell ref="O21:R21"/>
    <mergeCell ref="S21:AS21"/>
    <mergeCell ref="P22:AS22"/>
    <mergeCell ref="I23:N24"/>
    <mergeCell ref="O23:R23"/>
    <mergeCell ref="T23:W23"/>
    <mergeCell ref="Y23:AA23"/>
    <mergeCell ref="P24:AS24"/>
    <mergeCell ref="I34:N34"/>
    <mergeCell ref="J35:AS35"/>
    <mergeCell ref="I36:W36"/>
    <mergeCell ref="X36:AF36"/>
    <mergeCell ref="AG36:AP36"/>
    <mergeCell ref="AQ36:AT36"/>
    <mergeCell ref="I29:N30"/>
    <mergeCell ref="AE29:AH29"/>
    <mergeCell ref="P30:AD30"/>
    <mergeCell ref="AF30:AS30"/>
    <mergeCell ref="I31:N31"/>
    <mergeCell ref="J32:AD33"/>
    <mergeCell ref="AF32:AI32"/>
    <mergeCell ref="AL32:AQ32"/>
    <mergeCell ref="AL33:AQ33"/>
    <mergeCell ref="N39:O39"/>
    <mergeCell ref="Q39:R39"/>
    <mergeCell ref="U39:V39"/>
    <mergeCell ref="X39:AF39"/>
    <mergeCell ref="AG37:AP37"/>
    <mergeCell ref="AQ37:AT37"/>
    <mergeCell ref="I38:J38"/>
    <mergeCell ref="K38:L38"/>
    <mergeCell ref="N38:O38"/>
    <mergeCell ref="Q38:R38"/>
    <mergeCell ref="U38:V38"/>
    <mergeCell ref="X38:AF38"/>
    <mergeCell ref="AG38:AP38"/>
    <mergeCell ref="AQ38:AT38"/>
    <mergeCell ref="I37:J37"/>
    <mergeCell ref="K37:L37"/>
    <mergeCell ref="N37:O37"/>
    <mergeCell ref="Q37:R37"/>
    <mergeCell ref="U37:V37"/>
    <mergeCell ref="X37:AF37"/>
    <mergeCell ref="AG41:AP41"/>
    <mergeCell ref="AQ41:AT41"/>
    <mergeCell ref="B42:H42"/>
    <mergeCell ref="I42:J42"/>
    <mergeCell ref="K42:O42"/>
    <mergeCell ref="I41:J41"/>
    <mergeCell ref="K41:L41"/>
    <mergeCell ref="N41:O41"/>
    <mergeCell ref="Q41:R41"/>
    <mergeCell ref="U41:V41"/>
    <mergeCell ref="X41:AF41"/>
    <mergeCell ref="B31:H41"/>
    <mergeCell ref="AG39:AP39"/>
    <mergeCell ref="AQ39:AT39"/>
    <mergeCell ref="I40:J40"/>
    <mergeCell ref="K40:L40"/>
    <mergeCell ref="N40:O40"/>
    <mergeCell ref="Q40:R40"/>
    <mergeCell ref="U40:V40"/>
    <mergeCell ref="X40:AF40"/>
    <mergeCell ref="AG40:AP40"/>
    <mergeCell ref="AQ40:AT40"/>
    <mergeCell ref="I39:J39"/>
    <mergeCell ref="K39:L39"/>
    <mergeCell ref="Q42:U42"/>
    <mergeCell ref="W42:Z42"/>
    <mergeCell ref="AB42:AD42"/>
    <mergeCell ref="AF42:AI42"/>
    <mergeCell ref="AK42:AS42"/>
    <mergeCell ref="AB54:AC55"/>
    <mergeCell ref="AB56:AC57"/>
    <mergeCell ref="AM58:AT58"/>
    <mergeCell ref="B43:H43"/>
    <mergeCell ref="I43:AT44"/>
    <mergeCell ref="B44:H44"/>
    <mergeCell ref="AB53:AG53"/>
    <mergeCell ref="AM53:AP53"/>
    <mergeCell ref="AQ53:AT53"/>
    <mergeCell ref="B47:Y50"/>
  </mergeCells>
  <phoneticPr fontId="2"/>
  <dataValidations count="3">
    <dataValidation type="list" allowBlank="1" showInputMessage="1" showErrorMessage="1" sqref="AG37:AP41" xr:uid="{00000000-0002-0000-0100-000000000000}">
      <formula1>$AY$37:$AY$45</formula1>
    </dataValidation>
    <dataValidation type="list" allowBlank="1" showInputMessage="1" showErrorMessage="1" sqref="X37:AF41" xr:uid="{00000000-0002-0000-0100-000001000000}">
      <formula1>$AW$37:$AW$46</formula1>
    </dataValidation>
    <dataValidation type="list" errorStyle="warning" allowBlank="1" showInputMessage="1" showErrorMessage="1" sqref="AQ37:AT41" xr:uid="{00000000-0002-0000-0100-000002000000}">
      <formula1>$BB$37:$BB$43</formula1>
    </dataValidation>
  </dataValidations>
  <hyperlinks>
    <hyperlink ref="P18" r:id="rId1" xr:uid="{00000000-0004-0000-0100-000000000000}"/>
  </hyperlinks>
  <pageMargins left="0.78740157480314965" right="0.39370078740157483" top="0.39370078740157483" bottom="0" header="0.51181102362204722" footer="0.51181102362204722"/>
  <pageSetup paperSize="9" scale="75" orientation="portrait" horizontalDpi="300" verticalDpi="300" r:id="rId2"/>
  <headerFooter alignWithMargins="0"/>
  <colBreaks count="1" manualBreakCount="1">
    <brk id="46" max="1048575" man="1"/>
  </colBreaks>
  <drawing r:id="rId3"/>
  <legacyDrawing r:id="rId4"/>
  <mc:AlternateContent xmlns:mc="http://schemas.openxmlformats.org/markup-compatibility/2006">
    <mc:Choice Requires="x14">
      <controls>
        <mc:AlternateContent xmlns:mc="http://schemas.openxmlformats.org/markup-compatibility/2006">
          <mc:Choice Requires="x14">
            <control shapeId="6151" r:id="rId5" name="Check Box 7">
              <controlPr defaultSize="0" autoFill="0" autoLine="0" autoPict="0">
                <anchor moveWithCells="1">
                  <from>
                    <xdr:col>8</xdr:col>
                    <xdr:colOff>180975</xdr:colOff>
                    <xdr:row>41</xdr:row>
                    <xdr:rowOff>38100</xdr:rowOff>
                  </from>
                  <to>
                    <xdr:col>10</xdr:col>
                    <xdr:colOff>19050</xdr:colOff>
                    <xdr:row>41</xdr:row>
                    <xdr:rowOff>323850</xdr:rowOff>
                  </to>
                </anchor>
              </controlPr>
            </control>
          </mc:Choice>
        </mc:AlternateContent>
        <mc:AlternateContent xmlns:mc="http://schemas.openxmlformats.org/markup-compatibility/2006">
          <mc:Choice Requires="x14">
            <control shapeId="6152" r:id="rId6" name="Check Box 8">
              <controlPr defaultSize="0" autoFill="0" autoLine="0" autoPict="0">
                <anchor moveWithCells="1">
                  <from>
                    <xdr:col>14</xdr:col>
                    <xdr:colOff>152400</xdr:colOff>
                    <xdr:row>41</xdr:row>
                    <xdr:rowOff>38100</xdr:rowOff>
                  </from>
                  <to>
                    <xdr:col>15</xdr:col>
                    <xdr:colOff>190500</xdr:colOff>
                    <xdr:row>41</xdr:row>
                    <xdr:rowOff>323850</xdr:rowOff>
                  </to>
                </anchor>
              </controlPr>
            </control>
          </mc:Choice>
        </mc:AlternateContent>
        <mc:AlternateContent xmlns:mc="http://schemas.openxmlformats.org/markup-compatibility/2006">
          <mc:Choice Requires="x14">
            <control shapeId="6153" r:id="rId7" name="Check Box 9">
              <controlPr defaultSize="0" autoFill="0" autoLine="0" autoPict="0">
                <anchor moveWithCells="1">
                  <from>
                    <xdr:col>21</xdr:col>
                    <xdr:colOff>19050</xdr:colOff>
                    <xdr:row>41</xdr:row>
                    <xdr:rowOff>38100</xdr:rowOff>
                  </from>
                  <to>
                    <xdr:col>22</xdr:col>
                    <xdr:colOff>57150</xdr:colOff>
                    <xdr:row>41</xdr:row>
                    <xdr:rowOff>323850</xdr:rowOff>
                  </to>
                </anchor>
              </controlPr>
            </control>
          </mc:Choice>
        </mc:AlternateContent>
        <mc:AlternateContent xmlns:mc="http://schemas.openxmlformats.org/markup-compatibility/2006">
          <mc:Choice Requires="x14">
            <control shapeId="6154" r:id="rId8" name="Check Box 10">
              <controlPr defaultSize="0" autoFill="0" autoLine="0" autoPict="0">
                <anchor moveWithCells="1">
                  <from>
                    <xdr:col>26</xdr:col>
                    <xdr:colOff>0</xdr:colOff>
                    <xdr:row>41</xdr:row>
                    <xdr:rowOff>38100</xdr:rowOff>
                  </from>
                  <to>
                    <xdr:col>27</xdr:col>
                    <xdr:colOff>38100</xdr:colOff>
                    <xdr:row>41</xdr:row>
                    <xdr:rowOff>323850</xdr:rowOff>
                  </to>
                </anchor>
              </controlPr>
            </control>
          </mc:Choice>
        </mc:AlternateContent>
        <mc:AlternateContent xmlns:mc="http://schemas.openxmlformats.org/markup-compatibility/2006">
          <mc:Choice Requires="x14">
            <control shapeId="6155" r:id="rId9" name="Check Box 11">
              <controlPr defaultSize="0" autoFill="0" autoLine="0" autoPict="0">
                <anchor moveWithCells="1">
                  <from>
                    <xdr:col>30</xdr:col>
                    <xdr:colOff>0</xdr:colOff>
                    <xdr:row>41</xdr:row>
                    <xdr:rowOff>38100</xdr:rowOff>
                  </from>
                  <to>
                    <xdr:col>31</xdr:col>
                    <xdr:colOff>38100</xdr:colOff>
                    <xdr:row>41</xdr:row>
                    <xdr:rowOff>323850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A1:BC71"/>
  <sheetViews>
    <sheetView zoomScaleNormal="100" zoomScaleSheetLayoutView="98" workbookViewId="0">
      <selection activeCell="P14" sqref="P14:AP14"/>
    </sheetView>
  </sheetViews>
  <sheetFormatPr defaultRowHeight="13.5"/>
  <cols>
    <col min="1" max="1" width="1.625" customWidth="1"/>
    <col min="2" max="46" width="2.625" customWidth="1"/>
    <col min="47" max="47" width="1.625" customWidth="1"/>
    <col min="48" max="48" width="9" hidden="1" customWidth="1"/>
    <col min="49" max="49" width="10.625" hidden="1" customWidth="1"/>
    <col min="50" max="55" width="9" hidden="1" customWidth="1"/>
    <col min="56" max="65" width="0" hidden="1" customWidth="1"/>
  </cols>
  <sheetData>
    <row r="1" spans="1:47" ht="9" customHeight="1">
      <c r="A1" s="1"/>
    </row>
    <row r="2" spans="1:47" ht="30" customHeight="1">
      <c r="A2" s="1"/>
      <c r="B2" s="356" t="s">
        <v>92</v>
      </c>
      <c r="C2" s="356"/>
      <c r="D2" s="356"/>
      <c r="E2" s="356"/>
      <c r="F2" s="356"/>
      <c r="G2" s="356"/>
      <c r="H2" s="356"/>
      <c r="I2" s="356"/>
      <c r="J2" s="356"/>
      <c r="K2" s="356"/>
      <c r="L2" s="356"/>
      <c r="M2" s="356"/>
      <c r="N2" s="356"/>
      <c r="O2" s="356"/>
      <c r="P2" s="356"/>
      <c r="Q2" s="356"/>
      <c r="R2" s="356"/>
      <c r="S2" s="356"/>
      <c r="T2" s="356"/>
      <c r="U2" s="357" t="s">
        <v>74</v>
      </c>
      <c r="V2" s="357"/>
      <c r="W2" s="357"/>
      <c r="X2" s="357"/>
      <c r="Y2" s="357"/>
      <c r="Z2" s="357"/>
      <c r="AA2" s="357"/>
      <c r="AB2" s="357"/>
      <c r="AC2" s="357"/>
      <c r="AD2" s="357"/>
      <c r="AE2" s="357"/>
      <c r="AF2" s="357"/>
      <c r="AG2" s="357"/>
      <c r="AH2" s="46"/>
      <c r="AI2" s="366" t="s">
        <v>39</v>
      </c>
      <c r="AJ2" s="366"/>
      <c r="AK2" s="366"/>
      <c r="AL2" s="366"/>
      <c r="AM2" s="366"/>
      <c r="AN2" s="315"/>
      <c r="AO2" s="315"/>
      <c r="AP2" s="315"/>
      <c r="AQ2" s="315"/>
      <c r="AR2" s="315"/>
      <c r="AS2" s="315"/>
      <c r="AT2" s="315"/>
    </row>
    <row r="3" spans="1:47" ht="9.9499999999999993" customHeight="1">
      <c r="A3" s="1"/>
    </row>
    <row r="4" spans="1:47" ht="39.950000000000003" customHeight="1">
      <c r="A4" s="1"/>
      <c r="B4" s="371" t="s">
        <v>62</v>
      </c>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c r="AM4" s="371"/>
      <c r="AN4" s="371"/>
      <c r="AO4" s="371"/>
      <c r="AP4" s="371"/>
      <c r="AQ4" s="371"/>
      <c r="AR4" s="371"/>
      <c r="AS4" s="371"/>
      <c r="AT4" s="371"/>
      <c r="AU4" s="18"/>
    </row>
    <row r="5" spans="1:47" ht="5.0999999999999996" customHeight="1">
      <c r="A5" s="1"/>
    </row>
    <row r="6" spans="1:47" ht="20.100000000000001" customHeight="1">
      <c r="A6" s="1"/>
      <c r="B6" s="472"/>
      <c r="C6" s="472"/>
      <c r="D6" s="54" t="s">
        <v>93</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row>
    <row r="7" spans="1:47" ht="15.95" customHeight="1">
      <c r="A7" s="1"/>
      <c r="B7" s="56"/>
      <c r="C7" s="56"/>
      <c r="D7" s="477" t="s">
        <v>94</v>
      </c>
      <c r="E7" s="478"/>
      <c r="F7" s="478"/>
      <c r="G7" s="479"/>
      <c r="H7" s="57" t="s">
        <v>95</v>
      </c>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9"/>
      <c r="AS7" s="55"/>
      <c r="AT7" s="55"/>
    </row>
    <row r="8" spans="1:47" ht="15.95" customHeight="1">
      <c r="A8" s="1"/>
      <c r="B8" s="56"/>
      <c r="C8" s="56"/>
      <c r="D8" s="480"/>
      <c r="E8" s="481"/>
      <c r="F8" s="481"/>
      <c r="G8" s="482"/>
      <c r="H8" s="60" t="s">
        <v>96</v>
      </c>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2"/>
      <c r="AS8" s="55"/>
      <c r="AT8" s="55"/>
    </row>
    <row r="9" spans="1:47" ht="9.9499999999999993" customHeight="1">
      <c r="A9" s="1"/>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row>
    <row r="10" spans="1:47" ht="15" customHeight="1">
      <c r="A10" s="1"/>
      <c r="B10" t="s">
        <v>43</v>
      </c>
      <c r="C10" s="63" t="s">
        <v>97</v>
      </c>
      <c r="D10" s="63"/>
      <c r="J10" s="483"/>
      <c r="K10" s="484"/>
      <c r="L10" t="s">
        <v>98</v>
      </c>
    </row>
    <row r="11" spans="1:47" ht="5.0999999999999996" customHeight="1" thickBot="1">
      <c r="A11" s="1"/>
    </row>
    <row r="12" spans="1:47" ht="19.5" customHeight="1" thickTop="1" thickBot="1">
      <c r="A12" s="1"/>
      <c r="B12" s="368" t="s">
        <v>99</v>
      </c>
      <c r="C12" s="369"/>
      <c r="D12" s="369"/>
      <c r="E12" s="369"/>
      <c r="F12" s="369"/>
      <c r="G12" s="369"/>
      <c r="H12" s="370"/>
      <c r="I12" s="349">
        <v>20</v>
      </c>
      <c r="J12" s="349"/>
      <c r="K12" s="349"/>
      <c r="L12" s="349"/>
      <c r="M12" s="476" t="str">
        <f>IF('利用問合せ書  '!M10:N10="","",'利用問合せ書  '!M10:N10)</f>
        <v/>
      </c>
      <c r="N12" s="476"/>
      <c r="O12" s="31" t="s">
        <v>19</v>
      </c>
      <c r="P12" s="476" t="str">
        <f>IF('利用問合せ書  '!P10:R10="","",'利用問合せ書  '!P10:R10)</f>
        <v/>
      </c>
      <c r="Q12" s="476"/>
      <c r="R12" s="476"/>
      <c r="S12" s="31" t="s">
        <v>20</v>
      </c>
      <c r="T12" s="476" t="str">
        <f>IF('利用問合せ書  '!T10:V10="","",'利用問合せ書  '!T10:V10)</f>
        <v/>
      </c>
      <c r="U12" s="476"/>
      <c r="V12" s="476"/>
      <c r="W12" s="47" t="s">
        <v>67</v>
      </c>
      <c r="X12" s="31"/>
      <c r="Y12" s="32"/>
      <c r="Z12" s="352" t="s">
        <v>100</v>
      </c>
      <c r="AA12" s="340"/>
      <c r="AB12" s="340"/>
      <c r="AC12" s="340"/>
      <c r="AD12" s="340"/>
      <c r="AE12" s="353">
        <v>20</v>
      </c>
      <c r="AF12" s="354"/>
      <c r="AG12" s="354"/>
      <c r="AH12" s="340"/>
      <c r="AI12" s="340"/>
      <c r="AJ12" s="340"/>
      <c r="AK12" s="37" t="s">
        <v>19</v>
      </c>
      <c r="AL12" s="340"/>
      <c r="AM12" s="340"/>
      <c r="AN12" s="340"/>
      <c r="AO12" s="37" t="s">
        <v>20</v>
      </c>
      <c r="AP12" s="340"/>
      <c r="AQ12" s="340"/>
      <c r="AR12" s="340"/>
      <c r="AS12" s="37" t="s">
        <v>12</v>
      </c>
      <c r="AT12" s="38"/>
    </row>
    <row r="13" spans="1:47" ht="15" customHeight="1" thickTop="1">
      <c r="A13" s="1"/>
      <c r="B13" s="329" t="s">
        <v>101</v>
      </c>
      <c r="C13" s="330"/>
      <c r="D13" s="330"/>
      <c r="E13" s="330"/>
      <c r="F13" s="330"/>
      <c r="G13" s="330"/>
      <c r="H13" s="331"/>
      <c r="I13" s="308" t="s">
        <v>0</v>
      </c>
      <c r="J13" s="309"/>
      <c r="K13" s="309"/>
      <c r="L13" s="309"/>
      <c r="M13" s="309"/>
      <c r="N13" s="310"/>
      <c r="O13" s="283" t="s">
        <v>77</v>
      </c>
      <c r="P13" s="284"/>
      <c r="Q13" s="284"/>
      <c r="R13" s="284"/>
      <c r="S13" s="326" t="str">
        <f>IF('利用問合せ書  '!S11:AS11="","",'利用問合せ書  '!S11:AS11)</f>
        <v/>
      </c>
      <c r="T13" s="326"/>
      <c r="U13" s="326"/>
      <c r="V13" s="326"/>
      <c r="W13" s="326"/>
      <c r="X13" s="326"/>
      <c r="Y13" s="326"/>
      <c r="Z13" s="327"/>
      <c r="AA13" s="327"/>
      <c r="AB13" s="327"/>
      <c r="AC13" s="327"/>
      <c r="AD13" s="327"/>
      <c r="AE13" s="327"/>
      <c r="AF13" s="327"/>
      <c r="AG13" s="327"/>
      <c r="AH13" s="327"/>
      <c r="AI13" s="327"/>
      <c r="AJ13" s="327"/>
      <c r="AK13" s="327"/>
      <c r="AL13" s="327"/>
      <c r="AM13" s="327"/>
      <c r="AN13" s="327"/>
      <c r="AO13" s="327"/>
      <c r="AP13" s="327"/>
      <c r="AQ13" s="327"/>
      <c r="AR13" s="327"/>
      <c r="AS13" s="327"/>
      <c r="AT13" s="2"/>
    </row>
    <row r="14" spans="1:47" ht="39.950000000000003" customHeight="1">
      <c r="A14" s="1"/>
      <c r="B14" s="332"/>
      <c r="C14" s="333"/>
      <c r="D14" s="333"/>
      <c r="E14" s="333"/>
      <c r="F14" s="333"/>
      <c r="G14" s="333"/>
      <c r="H14" s="334"/>
      <c r="I14" s="314"/>
      <c r="J14" s="315"/>
      <c r="K14" s="315"/>
      <c r="L14" s="315"/>
      <c r="M14" s="315"/>
      <c r="N14" s="316"/>
      <c r="O14" s="10"/>
      <c r="P14" s="469" t="str">
        <f>IF('利用問合せ書  '!P12:AS12="","",'利用問合せ書  '!P12:AS12)</f>
        <v/>
      </c>
      <c r="Q14" s="469"/>
      <c r="R14" s="469"/>
      <c r="S14" s="469"/>
      <c r="T14" s="469"/>
      <c r="U14" s="469"/>
      <c r="V14" s="469"/>
      <c r="W14" s="469"/>
      <c r="X14" s="469"/>
      <c r="Y14" s="469"/>
      <c r="Z14" s="469"/>
      <c r="AA14" s="469"/>
      <c r="AB14" s="469"/>
      <c r="AC14" s="469"/>
      <c r="AD14" s="469"/>
      <c r="AE14" s="469"/>
      <c r="AF14" s="469"/>
      <c r="AG14" s="469"/>
      <c r="AH14" s="469"/>
      <c r="AI14" s="469"/>
      <c r="AJ14" s="469"/>
      <c r="AK14" s="469"/>
      <c r="AL14" s="469"/>
      <c r="AM14" s="469"/>
      <c r="AN14" s="469"/>
      <c r="AO14" s="469"/>
      <c r="AP14" s="469"/>
      <c r="AQ14" s="470"/>
      <c r="AR14" s="470"/>
      <c r="AS14" s="470"/>
      <c r="AT14" s="34"/>
    </row>
    <row r="15" spans="1:47" ht="13.5" customHeight="1">
      <c r="A15" s="1"/>
      <c r="B15" s="332"/>
      <c r="C15" s="333"/>
      <c r="D15" s="333"/>
      <c r="E15" s="333"/>
      <c r="F15" s="333"/>
      <c r="G15" s="333"/>
      <c r="H15" s="334"/>
      <c r="I15" s="291" t="s">
        <v>27</v>
      </c>
      <c r="J15" s="292"/>
      <c r="K15" s="292"/>
      <c r="L15" s="292"/>
      <c r="M15" s="292"/>
      <c r="N15" s="293"/>
      <c r="O15" s="283" t="s">
        <v>13</v>
      </c>
      <c r="P15" s="284"/>
      <c r="Q15" s="284"/>
      <c r="R15" s="284"/>
      <c r="S15" s="8" t="s">
        <v>14</v>
      </c>
      <c r="T15" s="471" t="str">
        <f>IF('利用問合せ書  '!T13:W13="","",'利用問合せ書  '!T13:W13)</f>
        <v/>
      </c>
      <c r="U15" s="471"/>
      <c r="V15" s="471"/>
      <c r="W15" s="471"/>
      <c r="X15" s="11" t="s">
        <v>1</v>
      </c>
      <c r="Y15" s="471" t="str">
        <f>IF('利用問合せ書  '!Y13:AB13="","",'利用問合せ書  '!Y13:AB13)</f>
        <v/>
      </c>
      <c r="Z15" s="471"/>
      <c r="AA15" s="471"/>
      <c r="AB15" s="471"/>
      <c r="AC15" s="8"/>
      <c r="AD15" s="8"/>
      <c r="AE15" s="8"/>
      <c r="AF15" s="8"/>
      <c r="AG15" s="8"/>
      <c r="AH15" s="8"/>
      <c r="AI15" s="8"/>
      <c r="AJ15" s="8"/>
      <c r="AK15" s="8"/>
      <c r="AL15" s="8"/>
      <c r="AM15" s="8"/>
      <c r="AN15" s="8"/>
      <c r="AO15" s="8"/>
      <c r="AP15" s="8"/>
      <c r="AQ15" s="8"/>
      <c r="AR15" s="8"/>
      <c r="AS15" s="8"/>
      <c r="AT15" s="33"/>
    </row>
    <row r="16" spans="1:47" ht="24.95" customHeight="1">
      <c r="A16" s="1"/>
      <c r="B16" s="332"/>
      <c r="C16" s="333"/>
      <c r="D16" s="333"/>
      <c r="E16" s="333"/>
      <c r="F16" s="333"/>
      <c r="G16" s="333"/>
      <c r="H16" s="334"/>
      <c r="I16" s="294"/>
      <c r="J16" s="295"/>
      <c r="K16" s="295"/>
      <c r="L16" s="295"/>
      <c r="M16" s="295"/>
      <c r="N16" s="296"/>
      <c r="O16" s="12"/>
      <c r="P16" s="485" t="str">
        <f>IF('利用問合せ書  '!P14:AS14="","",'利用問合せ書  '!P14:AS14)</f>
        <v/>
      </c>
      <c r="Q16" s="485"/>
      <c r="R16" s="485"/>
      <c r="S16" s="485"/>
      <c r="T16" s="485"/>
      <c r="U16" s="485"/>
      <c r="V16" s="485"/>
      <c r="W16" s="485"/>
      <c r="X16" s="485"/>
      <c r="Y16" s="485"/>
      <c r="Z16" s="485"/>
      <c r="AA16" s="485"/>
      <c r="AB16" s="485"/>
      <c r="AC16" s="485"/>
      <c r="AD16" s="485"/>
      <c r="AE16" s="485"/>
      <c r="AF16" s="485"/>
      <c r="AG16" s="485"/>
      <c r="AH16" s="485"/>
      <c r="AI16" s="485"/>
      <c r="AJ16" s="485"/>
      <c r="AK16" s="485"/>
      <c r="AL16" s="485"/>
      <c r="AM16" s="485"/>
      <c r="AN16" s="485"/>
      <c r="AO16" s="485"/>
      <c r="AP16" s="485"/>
      <c r="AQ16" s="485"/>
      <c r="AR16" s="485"/>
      <c r="AS16" s="485"/>
      <c r="AT16" s="34"/>
    </row>
    <row r="17" spans="1:52" ht="13.5" customHeight="1">
      <c r="A17" s="1"/>
      <c r="B17" s="64"/>
      <c r="C17" s="65"/>
      <c r="D17" s="65"/>
      <c r="E17" s="65"/>
      <c r="F17" s="65"/>
      <c r="G17" s="65"/>
      <c r="H17" s="66"/>
      <c r="I17" s="308" t="s">
        <v>29</v>
      </c>
      <c r="J17" s="309"/>
      <c r="K17" s="309"/>
      <c r="L17" s="309"/>
      <c r="M17" s="309"/>
      <c r="N17" s="310"/>
      <c r="O17" s="283" t="s">
        <v>15</v>
      </c>
      <c r="P17" s="284"/>
      <c r="Q17" s="284"/>
      <c r="R17" s="284"/>
      <c r="S17" s="1"/>
      <c r="T17" s="1"/>
      <c r="U17" s="1"/>
      <c r="V17" s="1"/>
      <c r="W17" s="1"/>
      <c r="X17" s="1"/>
      <c r="Y17" s="1"/>
      <c r="Z17" s="1"/>
      <c r="AA17" s="1"/>
      <c r="AB17" s="1"/>
      <c r="AC17" s="1"/>
      <c r="AD17" s="1"/>
      <c r="AE17" s="284" t="s">
        <v>16</v>
      </c>
      <c r="AF17" s="284"/>
      <c r="AG17" s="284"/>
      <c r="AH17" s="284"/>
      <c r="AI17" s="1"/>
      <c r="AJ17" s="1"/>
      <c r="AK17" s="1"/>
      <c r="AL17" s="1"/>
      <c r="AM17" s="1"/>
      <c r="AN17" s="1"/>
      <c r="AO17" s="1"/>
      <c r="AP17" s="1"/>
      <c r="AQ17" s="1"/>
      <c r="AR17" s="1"/>
      <c r="AS17" s="1"/>
      <c r="AT17" s="2"/>
    </row>
    <row r="18" spans="1:52" ht="20.100000000000001" customHeight="1">
      <c r="A18" s="1"/>
      <c r="B18" s="67"/>
      <c r="C18" s="68"/>
      <c r="D18" s="69" t="s">
        <v>48</v>
      </c>
      <c r="E18" s="69"/>
      <c r="F18" s="69"/>
      <c r="G18" s="69"/>
      <c r="H18" s="70"/>
      <c r="I18" s="311"/>
      <c r="J18" s="312"/>
      <c r="K18" s="312"/>
      <c r="L18" s="312"/>
      <c r="M18" s="312"/>
      <c r="N18" s="313"/>
      <c r="O18" s="14"/>
      <c r="P18" s="466" t="str">
        <f>IF('利用問合せ書  '!P16:AD16="","",'利用問合せ書  '!P16:AD16)</f>
        <v/>
      </c>
      <c r="Q18" s="466"/>
      <c r="R18" s="466"/>
      <c r="S18" s="466"/>
      <c r="T18" s="466"/>
      <c r="U18" s="466"/>
      <c r="V18" s="466"/>
      <c r="W18" s="466"/>
      <c r="X18" s="466"/>
      <c r="Y18" s="466"/>
      <c r="Z18" s="466"/>
      <c r="AA18" s="466"/>
      <c r="AB18" s="466"/>
      <c r="AC18" s="466"/>
      <c r="AD18" s="466"/>
      <c r="AE18" s="1"/>
      <c r="AF18" s="466" t="str">
        <f>IF('利用問合せ書  '!AF16:AS16="","",'利用問合せ書  '!AF16:AS16)</f>
        <v/>
      </c>
      <c r="AG18" s="466"/>
      <c r="AH18" s="466"/>
      <c r="AI18" s="466"/>
      <c r="AJ18" s="466"/>
      <c r="AK18" s="466"/>
      <c r="AL18" s="466"/>
      <c r="AM18" s="466"/>
      <c r="AN18" s="466"/>
      <c r="AO18" s="466"/>
      <c r="AP18" s="466"/>
      <c r="AQ18" s="466"/>
      <c r="AR18" s="466"/>
      <c r="AS18" s="466"/>
      <c r="AT18" s="2"/>
    </row>
    <row r="19" spans="1:52" ht="13.5" customHeight="1">
      <c r="A19" s="1"/>
      <c r="B19" s="67"/>
      <c r="C19" s="68"/>
      <c r="D19" s="69" t="s">
        <v>102</v>
      </c>
      <c r="E19" s="69"/>
      <c r="F19" s="69"/>
      <c r="G19" s="69"/>
      <c r="H19" s="70"/>
      <c r="I19" s="311"/>
      <c r="J19" s="312"/>
      <c r="K19" s="312"/>
      <c r="L19" s="312"/>
      <c r="M19" s="312"/>
      <c r="N19" s="313"/>
      <c r="O19" s="321" t="s">
        <v>2</v>
      </c>
      <c r="P19" s="322"/>
      <c r="Q19" s="322"/>
      <c r="R19" s="322"/>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2"/>
    </row>
    <row r="20" spans="1:52" ht="20.100000000000001" customHeight="1">
      <c r="A20" s="1"/>
      <c r="B20" s="317" t="s">
        <v>103</v>
      </c>
      <c r="C20" s="318"/>
      <c r="D20" s="318"/>
      <c r="E20" s="318"/>
      <c r="F20" s="318"/>
      <c r="G20" s="318"/>
      <c r="H20" s="319"/>
      <c r="I20" s="314"/>
      <c r="J20" s="315"/>
      <c r="K20" s="315"/>
      <c r="L20" s="315"/>
      <c r="M20" s="315"/>
      <c r="N20" s="316"/>
      <c r="O20" s="12"/>
      <c r="P20" s="465" t="str">
        <f>IF('利用問合せ書  '!P18:AS18="","",'利用問合せ書  '!P18:AS18)</f>
        <v/>
      </c>
      <c r="Q20" s="465"/>
      <c r="R20" s="465"/>
      <c r="S20" s="465"/>
      <c r="T20" s="465"/>
      <c r="U20" s="465"/>
      <c r="V20" s="465"/>
      <c r="W20" s="465"/>
      <c r="X20" s="465"/>
      <c r="Y20" s="465"/>
      <c r="Z20" s="465"/>
      <c r="AA20" s="465"/>
      <c r="AB20" s="465"/>
      <c r="AC20" s="465"/>
      <c r="AD20" s="465"/>
      <c r="AE20" s="465"/>
      <c r="AF20" s="465"/>
      <c r="AG20" s="465"/>
      <c r="AH20" s="465"/>
      <c r="AI20" s="465"/>
      <c r="AJ20" s="465"/>
      <c r="AK20" s="465"/>
      <c r="AL20" s="465"/>
      <c r="AM20" s="465"/>
      <c r="AN20" s="465"/>
      <c r="AO20" s="465"/>
      <c r="AP20" s="465"/>
      <c r="AQ20" s="465"/>
      <c r="AR20" s="465"/>
      <c r="AS20" s="465"/>
      <c r="AT20" s="34"/>
    </row>
    <row r="21" spans="1:52" ht="12.75" customHeight="1">
      <c r="A21" s="1"/>
      <c r="B21" s="317"/>
      <c r="C21" s="318"/>
      <c r="D21" s="318"/>
      <c r="E21" s="318"/>
      <c r="F21" s="318"/>
      <c r="G21" s="318"/>
      <c r="H21" s="319"/>
      <c r="I21" s="311" t="s">
        <v>30</v>
      </c>
      <c r="J21" s="312"/>
      <c r="K21" s="312"/>
      <c r="L21" s="312"/>
      <c r="M21" s="312"/>
      <c r="N21" s="313"/>
      <c r="O21" s="1" t="s">
        <v>17</v>
      </c>
      <c r="P21" s="1"/>
      <c r="Q21" s="1"/>
      <c r="R21" s="1"/>
      <c r="S21" s="1"/>
      <c r="T21" s="1"/>
      <c r="U21" s="1"/>
      <c r="V21" s="1"/>
      <c r="W21" s="1"/>
      <c r="X21" s="1"/>
      <c r="Y21" s="1"/>
      <c r="Z21" s="1"/>
      <c r="AA21" s="1"/>
      <c r="AB21" s="1"/>
      <c r="AC21" s="1"/>
      <c r="AD21" s="1"/>
      <c r="AE21" s="284" t="s">
        <v>3</v>
      </c>
      <c r="AF21" s="284"/>
      <c r="AG21" s="284"/>
      <c r="AH21" s="284"/>
      <c r="AI21" s="1"/>
      <c r="AJ21" s="1"/>
      <c r="AK21" s="1"/>
      <c r="AL21" s="1"/>
      <c r="AM21" s="1"/>
      <c r="AN21" s="1"/>
      <c r="AO21" s="1"/>
      <c r="AP21" s="1"/>
      <c r="AQ21" s="1"/>
      <c r="AR21" s="1"/>
      <c r="AS21" s="1"/>
      <c r="AT21" s="2"/>
    </row>
    <row r="22" spans="1:52" ht="24.95" customHeight="1">
      <c r="A22" s="1"/>
      <c r="B22" s="462"/>
      <c r="C22" s="463"/>
      <c r="D22" s="463"/>
      <c r="E22" s="463"/>
      <c r="F22" s="463"/>
      <c r="G22" s="463"/>
      <c r="H22" s="464"/>
      <c r="I22" s="314"/>
      <c r="J22" s="315"/>
      <c r="K22" s="315"/>
      <c r="L22" s="315"/>
      <c r="M22" s="315"/>
      <c r="N22" s="316"/>
      <c r="O22" s="10"/>
      <c r="P22" s="465" t="str">
        <f>IF('利用問合せ書  '!P20:AD20="","",'利用問合せ書  '!P20:AD20)</f>
        <v/>
      </c>
      <c r="Q22" s="465"/>
      <c r="R22" s="465"/>
      <c r="S22" s="465"/>
      <c r="T22" s="465"/>
      <c r="U22" s="465"/>
      <c r="V22" s="465"/>
      <c r="W22" s="465"/>
      <c r="X22" s="465"/>
      <c r="Y22" s="465"/>
      <c r="Z22" s="465"/>
      <c r="AA22" s="465"/>
      <c r="AB22" s="465"/>
      <c r="AC22" s="465"/>
      <c r="AD22" s="465"/>
      <c r="AE22" s="10"/>
      <c r="AF22" s="474" t="str">
        <f>IF('利用問合せ書  '!AF20:AQ20="","",'利用問合せ書  '!AF20:AQ20)</f>
        <v/>
      </c>
      <c r="AG22" s="474"/>
      <c r="AH22" s="474"/>
      <c r="AI22" s="474"/>
      <c r="AJ22" s="474"/>
      <c r="AK22" s="474"/>
      <c r="AL22" s="474"/>
      <c r="AM22" s="474"/>
      <c r="AN22" s="474"/>
      <c r="AO22" s="474"/>
      <c r="AP22" s="474"/>
      <c r="AQ22" s="474"/>
      <c r="AR22" s="473" t="s">
        <v>254</v>
      </c>
      <c r="AS22" s="473"/>
      <c r="AT22" s="34"/>
      <c r="AW22" s="213" t="str">
        <f>IF('利用問合せ書  '!AW20:AZ20="","",'利用問合せ書  '!AW20:AZ20)</f>
        <v/>
      </c>
      <c r="AX22" s="213"/>
      <c r="AY22" s="213"/>
      <c r="AZ22" s="213"/>
    </row>
    <row r="23" spans="1:52" ht="12.75" customHeight="1">
      <c r="A23" s="1"/>
      <c r="B23" s="329" t="s">
        <v>18</v>
      </c>
      <c r="C23" s="330"/>
      <c r="D23" s="330"/>
      <c r="E23" s="330"/>
      <c r="F23" s="330"/>
      <c r="G23" s="330"/>
      <c r="H23" s="331"/>
      <c r="I23" s="308" t="s">
        <v>0</v>
      </c>
      <c r="J23" s="309"/>
      <c r="K23" s="309"/>
      <c r="L23" s="309"/>
      <c r="M23" s="309"/>
      <c r="N23" s="310"/>
      <c r="O23" s="283" t="s">
        <v>77</v>
      </c>
      <c r="P23" s="284"/>
      <c r="Q23" s="284"/>
      <c r="R23" s="284"/>
      <c r="S23" s="341" t="str">
        <f>IF('利用問合せ書  '!S21:AS21="","",'利用問合せ書  '!S21:AS21)</f>
        <v/>
      </c>
      <c r="T23" s="341"/>
      <c r="U23" s="341"/>
      <c r="V23" s="341"/>
      <c r="W23" s="341"/>
      <c r="X23" s="341"/>
      <c r="Y23" s="341"/>
      <c r="Z23" s="341"/>
      <c r="AA23" s="341"/>
      <c r="AB23" s="341"/>
      <c r="AC23" s="341"/>
      <c r="AD23" s="341"/>
      <c r="AE23" s="341"/>
      <c r="AF23" s="341"/>
      <c r="AG23" s="341"/>
      <c r="AH23" s="341"/>
      <c r="AI23" s="341"/>
      <c r="AJ23" s="341"/>
      <c r="AK23" s="341"/>
      <c r="AL23" s="341"/>
      <c r="AM23" s="341"/>
      <c r="AN23" s="341"/>
      <c r="AO23" s="341"/>
      <c r="AP23" s="341"/>
      <c r="AQ23" s="341"/>
      <c r="AR23" s="341"/>
      <c r="AS23" s="341"/>
      <c r="AT23" s="460"/>
    </row>
    <row r="24" spans="1:52" ht="35.1" customHeight="1">
      <c r="A24" s="1"/>
      <c r="B24" s="332"/>
      <c r="C24" s="333"/>
      <c r="D24" s="333"/>
      <c r="E24" s="333"/>
      <c r="F24" s="333"/>
      <c r="G24" s="333"/>
      <c r="H24" s="334"/>
      <c r="I24" s="311"/>
      <c r="J24" s="312"/>
      <c r="K24" s="312"/>
      <c r="L24" s="312"/>
      <c r="M24" s="312"/>
      <c r="N24" s="313"/>
      <c r="O24" s="1"/>
      <c r="P24" s="290" t="str">
        <f>IF('利用問合せ書  '!P22:AS22="","",'利用問合せ書  '!P22:AS22)</f>
        <v/>
      </c>
      <c r="Q24" s="290"/>
      <c r="R24" s="290"/>
      <c r="S24" s="290"/>
      <c r="T24" s="290"/>
      <c r="U24" s="290"/>
      <c r="V24" s="290"/>
      <c r="W24" s="290"/>
      <c r="X24" s="290"/>
      <c r="Y24" s="290"/>
      <c r="Z24" s="290"/>
      <c r="AA24" s="290"/>
      <c r="AB24" s="290"/>
      <c r="AC24" s="290"/>
      <c r="AD24" s="290"/>
      <c r="AE24" s="290"/>
      <c r="AF24" s="290"/>
      <c r="AG24" s="290"/>
      <c r="AH24" s="290"/>
      <c r="AI24" s="290"/>
      <c r="AJ24" s="290"/>
      <c r="AK24" s="290"/>
      <c r="AL24" s="290"/>
      <c r="AM24" s="290"/>
      <c r="AN24" s="290"/>
      <c r="AO24" s="290"/>
      <c r="AP24" s="290"/>
      <c r="AQ24" s="461"/>
      <c r="AR24" s="461"/>
      <c r="AS24" s="461"/>
      <c r="AT24" s="2"/>
    </row>
    <row r="25" spans="1:52" ht="12.75" customHeight="1">
      <c r="A25" s="1"/>
      <c r="B25" s="332"/>
      <c r="C25" s="333"/>
      <c r="D25" s="333"/>
      <c r="E25" s="333"/>
      <c r="F25" s="333"/>
      <c r="G25" s="333"/>
      <c r="H25" s="333"/>
      <c r="I25" s="291" t="s">
        <v>27</v>
      </c>
      <c r="J25" s="292"/>
      <c r="K25" s="292"/>
      <c r="L25" s="292"/>
      <c r="M25" s="292"/>
      <c r="N25" s="293"/>
      <c r="O25" s="283" t="s">
        <v>13</v>
      </c>
      <c r="P25" s="284"/>
      <c r="Q25" s="284"/>
      <c r="R25" s="284"/>
      <c r="S25" s="8" t="s">
        <v>14</v>
      </c>
      <c r="T25" s="297" t="str">
        <f>IF('利用問合せ書  '!T23:W23="","",'利用問合せ書  '!T23:W23)</f>
        <v/>
      </c>
      <c r="U25" s="297"/>
      <c r="V25" s="297"/>
      <c r="W25" s="297"/>
      <c r="X25" s="11" t="s">
        <v>1</v>
      </c>
      <c r="Y25" s="297" t="str">
        <f>IF('利用問合せ書  '!Y23:AB23="","",'利用問合せ書  '!Y23:AB23)</f>
        <v/>
      </c>
      <c r="Z25" s="297"/>
      <c r="AA25" s="297"/>
      <c r="AB25" s="297"/>
      <c r="AC25" s="8"/>
      <c r="AD25" s="8"/>
      <c r="AE25" s="8"/>
      <c r="AF25" s="8"/>
      <c r="AG25" s="8"/>
      <c r="AH25" s="8"/>
      <c r="AI25" s="8"/>
      <c r="AJ25" s="8"/>
      <c r="AK25" s="8"/>
      <c r="AL25" s="8"/>
      <c r="AM25" s="8"/>
      <c r="AN25" s="8"/>
      <c r="AO25" s="8"/>
      <c r="AP25" s="8"/>
      <c r="AQ25" s="8"/>
      <c r="AR25" s="8"/>
      <c r="AS25" s="8"/>
      <c r="AT25" s="33"/>
    </row>
    <row r="26" spans="1:52" ht="24.95" customHeight="1">
      <c r="A26" s="1"/>
      <c r="B26" s="332"/>
      <c r="C26" s="333"/>
      <c r="D26" s="333"/>
      <c r="E26" s="333"/>
      <c r="F26" s="333"/>
      <c r="G26" s="333"/>
      <c r="H26" s="333"/>
      <c r="I26" s="294"/>
      <c r="J26" s="295"/>
      <c r="K26" s="295"/>
      <c r="L26" s="295"/>
      <c r="M26" s="295"/>
      <c r="N26" s="296"/>
      <c r="O26" s="12"/>
      <c r="P26" s="307" t="str">
        <f>IF('利用問合せ書  '!P24:AS24="","",'利用問合せ書  '!P24:AS24)</f>
        <v/>
      </c>
      <c r="Q26" s="307"/>
      <c r="R26" s="307"/>
      <c r="S26" s="307"/>
      <c r="T26" s="307"/>
      <c r="U26" s="307"/>
      <c r="V26" s="307"/>
      <c r="W26" s="307"/>
      <c r="X26" s="307"/>
      <c r="Y26" s="307"/>
      <c r="Z26" s="307"/>
      <c r="AA26" s="307"/>
      <c r="AB26" s="307"/>
      <c r="AC26" s="307"/>
      <c r="AD26" s="307"/>
      <c r="AE26" s="307"/>
      <c r="AF26" s="307"/>
      <c r="AG26" s="307"/>
      <c r="AH26" s="307"/>
      <c r="AI26" s="307"/>
      <c r="AJ26" s="307"/>
      <c r="AK26" s="307"/>
      <c r="AL26" s="307"/>
      <c r="AM26" s="307"/>
      <c r="AN26" s="307"/>
      <c r="AO26" s="307"/>
      <c r="AP26" s="307"/>
      <c r="AQ26" s="307"/>
      <c r="AR26" s="307"/>
      <c r="AS26" s="307"/>
      <c r="AT26" s="468"/>
    </row>
    <row r="27" spans="1:52" ht="13.5" customHeight="1">
      <c r="A27" s="1"/>
      <c r="B27" s="332"/>
      <c r="C27" s="333"/>
      <c r="D27" s="333"/>
      <c r="E27" s="333"/>
      <c r="F27" s="333"/>
      <c r="G27" s="333"/>
      <c r="H27" s="333"/>
      <c r="I27" s="308" t="s">
        <v>29</v>
      </c>
      <c r="J27" s="309"/>
      <c r="K27" s="309"/>
      <c r="L27" s="309"/>
      <c r="M27" s="309"/>
      <c r="N27" s="310"/>
      <c r="O27" s="283" t="s">
        <v>15</v>
      </c>
      <c r="P27" s="284"/>
      <c r="Q27" s="284"/>
      <c r="R27" s="284"/>
      <c r="S27" s="1"/>
      <c r="T27" s="1"/>
      <c r="U27" s="1"/>
      <c r="V27" s="1"/>
      <c r="W27" s="1"/>
      <c r="X27" s="1"/>
      <c r="Y27" s="1"/>
      <c r="Z27" s="1"/>
      <c r="AA27" s="1"/>
      <c r="AB27" s="1"/>
      <c r="AC27" s="1"/>
      <c r="AD27" s="1"/>
      <c r="AE27" s="284" t="s">
        <v>16</v>
      </c>
      <c r="AF27" s="284"/>
      <c r="AG27" s="284"/>
      <c r="AH27" s="284"/>
      <c r="AI27" s="1"/>
      <c r="AJ27" s="1"/>
      <c r="AK27" s="1"/>
      <c r="AL27" s="1"/>
      <c r="AM27" s="1"/>
      <c r="AN27" s="1"/>
      <c r="AO27" s="1"/>
      <c r="AP27" s="1"/>
      <c r="AQ27" s="1"/>
      <c r="AR27" s="1"/>
      <c r="AS27" s="1"/>
      <c r="AT27" s="2"/>
    </row>
    <row r="28" spans="1:52" ht="20.100000000000001" customHeight="1">
      <c r="A28" s="1"/>
      <c r="B28" s="317" t="s">
        <v>104</v>
      </c>
      <c r="C28" s="318"/>
      <c r="D28" s="318"/>
      <c r="E28" s="318"/>
      <c r="F28" s="318"/>
      <c r="G28" s="318"/>
      <c r="H28" s="319"/>
      <c r="I28" s="311"/>
      <c r="J28" s="312"/>
      <c r="K28" s="312"/>
      <c r="L28" s="312"/>
      <c r="M28" s="312"/>
      <c r="N28" s="313"/>
      <c r="O28" s="14"/>
      <c r="P28" s="320" t="str">
        <f>IF('利用問合せ書  '!P26:AD26="","",'利用問合せ書  '!P26:AD26)</f>
        <v/>
      </c>
      <c r="Q28" s="320"/>
      <c r="R28" s="320"/>
      <c r="S28" s="320"/>
      <c r="T28" s="320"/>
      <c r="U28" s="320"/>
      <c r="V28" s="320"/>
      <c r="W28" s="320"/>
      <c r="X28" s="320"/>
      <c r="Y28" s="320"/>
      <c r="Z28" s="320"/>
      <c r="AA28" s="320"/>
      <c r="AB28" s="320"/>
      <c r="AC28" s="320"/>
      <c r="AD28" s="320"/>
      <c r="AE28" s="1"/>
      <c r="AF28" s="320" t="str">
        <f>IF('利用問合せ書  '!AF26:AT26="","",'利用問合せ書  '!AF26:AT26)</f>
        <v/>
      </c>
      <c r="AG28" s="320"/>
      <c r="AH28" s="320"/>
      <c r="AI28" s="320"/>
      <c r="AJ28" s="320"/>
      <c r="AK28" s="320"/>
      <c r="AL28" s="320"/>
      <c r="AM28" s="320"/>
      <c r="AN28" s="320"/>
      <c r="AO28" s="320"/>
      <c r="AP28" s="320"/>
      <c r="AQ28" s="320"/>
      <c r="AR28" s="320"/>
      <c r="AS28" s="320"/>
      <c r="AT28" s="467"/>
    </row>
    <row r="29" spans="1:52" ht="13.5" customHeight="1">
      <c r="A29" s="1"/>
      <c r="B29" s="317"/>
      <c r="C29" s="318"/>
      <c r="D29" s="318"/>
      <c r="E29" s="318"/>
      <c r="F29" s="318"/>
      <c r="G29" s="318"/>
      <c r="H29" s="319"/>
      <c r="I29" s="311"/>
      <c r="J29" s="312"/>
      <c r="K29" s="312"/>
      <c r="L29" s="312"/>
      <c r="M29" s="312"/>
      <c r="N29" s="313"/>
      <c r="O29" s="321" t="s">
        <v>2</v>
      </c>
      <c r="P29" s="322"/>
      <c r="Q29" s="322"/>
      <c r="R29" s="322"/>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2"/>
    </row>
    <row r="30" spans="1:52" ht="20.100000000000001" customHeight="1">
      <c r="A30" s="1"/>
      <c r="B30" s="317"/>
      <c r="C30" s="318"/>
      <c r="D30" s="318"/>
      <c r="E30" s="318"/>
      <c r="F30" s="318"/>
      <c r="G30" s="318"/>
      <c r="H30" s="319"/>
      <c r="I30" s="314"/>
      <c r="J30" s="315"/>
      <c r="K30" s="315"/>
      <c r="L30" s="315"/>
      <c r="M30" s="315"/>
      <c r="N30" s="316"/>
      <c r="O30" s="12"/>
      <c r="P30" s="324" t="str">
        <f>IF('利用問合せ書  '!P28:AS28="","",'利用問合せ書  '!P28:AS28)</f>
        <v/>
      </c>
      <c r="Q30" s="324"/>
      <c r="R30" s="324"/>
      <c r="S30" s="324"/>
      <c r="T30" s="324"/>
      <c r="U30" s="324"/>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4"/>
    </row>
    <row r="31" spans="1:52" ht="13.5" customHeight="1">
      <c r="A31" s="1"/>
      <c r="B31" s="35"/>
      <c r="C31" s="7"/>
      <c r="D31" s="7"/>
      <c r="E31" s="7"/>
      <c r="F31" s="7"/>
      <c r="G31" s="7"/>
      <c r="H31" s="7"/>
      <c r="I31" s="311" t="s">
        <v>30</v>
      </c>
      <c r="J31" s="312"/>
      <c r="K31" s="312"/>
      <c r="L31" s="312"/>
      <c r="M31" s="312"/>
      <c r="N31" s="313"/>
      <c r="O31" s="1" t="s">
        <v>17</v>
      </c>
      <c r="P31" s="1"/>
      <c r="Q31" s="1"/>
      <c r="R31" s="1"/>
      <c r="S31" s="1"/>
      <c r="T31" s="1"/>
      <c r="U31" s="1"/>
      <c r="V31" s="1"/>
      <c r="W31" s="1"/>
      <c r="X31" s="1"/>
      <c r="Y31" s="1"/>
      <c r="Z31" s="1"/>
      <c r="AA31" s="1"/>
      <c r="AB31" s="1"/>
      <c r="AC31" s="1"/>
      <c r="AD31" s="1"/>
      <c r="AE31" s="284" t="s">
        <v>3</v>
      </c>
      <c r="AF31" s="284"/>
      <c r="AG31" s="284"/>
      <c r="AH31" s="284"/>
      <c r="AI31" s="1"/>
      <c r="AJ31" s="1"/>
      <c r="AK31" s="1"/>
      <c r="AL31" s="1"/>
      <c r="AM31" s="1"/>
      <c r="AN31" s="1"/>
      <c r="AO31" s="1"/>
      <c r="AP31" s="1"/>
      <c r="AQ31" s="1"/>
      <c r="AR31" s="1"/>
      <c r="AS31" s="1"/>
      <c r="AT31" s="2"/>
    </row>
    <row r="32" spans="1:52" ht="24.95" customHeight="1">
      <c r="A32" s="1"/>
      <c r="B32" s="36"/>
      <c r="C32" s="13"/>
      <c r="D32" s="13"/>
      <c r="E32" s="13"/>
      <c r="F32" s="13"/>
      <c r="G32" s="13"/>
      <c r="H32" s="13"/>
      <c r="I32" s="314"/>
      <c r="J32" s="315"/>
      <c r="K32" s="315"/>
      <c r="L32" s="315"/>
      <c r="M32" s="315"/>
      <c r="N32" s="316"/>
      <c r="O32" s="10"/>
      <c r="P32" s="307" t="str">
        <f>IF('利用問合せ書  '!P30:AD30="","",'利用問合せ書  '!P30:AD30)</f>
        <v/>
      </c>
      <c r="Q32" s="307"/>
      <c r="R32" s="307"/>
      <c r="S32" s="307"/>
      <c r="T32" s="307"/>
      <c r="U32" s="307"/>
      <c r="V32" s="307"/>
      <c r="W32" s="307"/>
      <c r="X32" s="307"/>
      <c r="Y32" s="307"/>
      <c r="Z32" s="307"/>
      <c r="AA32" s="307"/>
      <c r="AB32" s="307"/>
      <c r="AC32" s="307"/>
      <c r="AD32" s="307"/>
      <c r="AE32" s="10"/>
      <c r="AF32" s="302" t="str">
        <f>IF('利用問合せ書  '!AF30:AQ30="","",'利用問合せ書  '!AF30:AQ30)</f>
        <v/>
      </c>
      <c r="AG32" s="302"/>
      <c r="AH32" s="302"/>
      <c r="AI32" s="302"/>
      <c r="AJ32" s="302"/>
      <c r="AK32" s="302"/>
      <c r="AL32" s="302"/>
      <c r="AM32" s="302"/>
      <c r="AN32" s="302"/>
      <c r="AO32" s="302"/>
      <c r="AP32" s="302"/>
      <c r="AQ32" s="302"/>
      <c r="AR32" s="475" t="s">
        <v>254</v>
      </c>
      <c r="AS32" s="475"/>
      <c r="AT32" s="34"/>
    </row>
    <row r="33" spans="1:54" ht="15" customHeight="1">
      <c r="A33" s="1"/>
      <c r="B33" s="452" t="s">
        <v>105</v>
      </c>
      <c r="C33" s="453"/>
      <c r="D33" s="453"/>
      <c r="E33" s="453"/>
      <c r="F33" s="453"/>
      <c r="G33" s="453"/>
      <c r="H33" s="454"/>
      <c r="I33" s="71"/>
      <c r="J33" s="72"/>
      <c r="K33" s="458" t="s">
        <v>106</v>
      </c>
      <c r="L33" s="458"/>
      <c r="M33" s="458"/>
      <c r="N33" s="458"/>
      <c r="O33" s="73"/>
      <c r="P33" s="72"/>
      <c r="Q33" s="458" t="s">
        <v>18</v>
      </c>
      <c r="R33" s="458"/>
      <c r="S33" s="458"/>
      <c r="T33" s="458"/>
      <c r="U33" s="74"/>
      <c r="V33" s="6" t="s">
        <v>107</v>
      </c>
      <c r="W33" s="73"/>
      <c r="X33" s="8"/>
      <c r="Y33" s="8"/>
      <c r="Z33" s="8"/>
      <c r="AA33" s="8"/>
      <c r="AB33" s="8"/>
      <c r="AC33" s="8"/>
      <c r="AD33" s="8"/>
      <c r="AE33" s="8"/>
      <c r="AF33" s="8"/>
      <c r="AG33" s="8"/>
      <c r="AH33" s="8"/>
      <c r="AI33" s="8"/>
      <c r="AJ33" s="8"/>
      <c r="AK33" s="8"/>
      <c r="AL33" s="8"/>
      <c r="AM33" s="8"/>
      <c r="AN33" s="8"/>
      <c r="AO33" s="8"/>
      <c r="AP33" s="8"/>
      <c r="AQ33" s="8"/>
      <c r="AR33" s="8"/>
      <c r="AS33" s="8"/>
      <c r="AT33" s="33"/>
    </row>
    <row r="34" spans="1:54" ht="28.5" customHeight="1">
      <c r="A34" s="1"/>
      <c r="B34" s="455"/>
      <c r="C34" s="456"/>
      <c r="D34" s="456"/>
      <c r="E34" s="456"/>
      <c r="F34" s="456"/>
      <c r="G34" s="456"/>
      <c r="H34" s="457"/>
      <c r="I34" s="75" t="s">
        <v>108</v>
      </c>
      <c r="J34" s="459"/>
      <c r="K34" s="459"/>
      <c r="L34" s="459"/>
      <c r="M34" s="459"/>
      <c r="N34" s="459"/>
      <c r="O34" s="459"/>
      <c r="P34" s="459"/>
      <c r="Q34" s="459"/>
      <c r="R34" s="459"/>
      <c r="S34" s="459"/>
      <c r="T34" s="459"/>
      <c r="U34" s="459"/>
      <c r="V34" s="459"/>
      <c r="W34" s="459"/>
      <c r="X34" s="459"/>
      <c r="Y34" s="459"/>
      <c r="Z34" s="459"/>
      <c r="AA34" s="459"/>
      <c r="AB34" s="459"/>
      <c r="AC34" s="459"/>
      <c r="AD34" s="459"/>
      <c r="AE34" s="459"/>
      <c r="AF34" s="459"/>
      <c r="AG34" s="459"/>
      <c r="AH34" s="459"/>
      <c r="AI34" s="459"/>
      <c r="AJ34" s="459"/>
      <c r="AK34" s="459"/>
      <c r="AL34" s="459"/>
      <c r="AM34" s="459"/>
      <c r="AN34" s="459"/>
      <c r="AO34" s="459"/>
      <c r="AP34" s="459"/>
      <c r="AQ34" s="459"/>
      <c r="AR34" s="459"/>
      <c r="AS34" s="76" t="s">
        <v>109</v>
      </c>
      <c r="AT34" s="34"/>
    </row>
    <row r="35" spans="1:54" ht="12.75" customHeight="1">
      <c r="A35" s="1"/>
      <c r="B35" s="273" t="s">
        <v>8</v>
      </c>
      <c r="C35" s="274"/>
      <c r="D35" s="274"/>
      <c r="E35" s="274"/>
      <c r="F35" s="274"/>
      <c r="G35" s="274"/>
      <c r="H35" s="275"/>
      <c r="I35" s="308" t="s">
        <v>32</v>
      </c>
      <c r="J35" s="309"/>
      <c r="K35" s="309"/>
      <c r="L35" s="309"/>
      <c r="M35" s="225" t="s">
        <v>301</v>
      </c>
      <c r="N35" s="77"/>
      <c r="O35" s="8"/>
      <c r="P35" s="8"/>
      <c r="Q35" s="8"/>
      <c r="R35" s="8"/>
      <c r="S35" s="8"/>
      <c r="T35" s="8"/>
      <c r="U35" s="8"/>
      <c r="V35" s="8"/>
      <c r="W35" s="8"/>
      <c r="X35" s="8"/>
      <c r="Y35" s="8"/>
      <c r="Z35" s="8"/>
      <c r="AA35" s="8"/>
      <c r="AB35" s="8"/>
      <c r="AC35" s="8"/>
      <c r="AD35" s="8"/>
      <c r="AE35" s="8"/>
      <c r="AF35" s="8"/>
      <c r="AG35" s="308" t="s">
        <v>110</v>
      </c>
      <c r="AH35" s="309"/>
      <c r="AI35" s="309"/>
      <c r="AJ35" s="309"/>
      <c r="AK35" s="8"/>
      <c r="AL35" s="8"/>
      <c r="AM35" s="8"/>
      <c r="AN35" s="8"/>
      <c r="AO35" s="8"/>
      <c r="AP35" s="8"/>
      <c r="AQ35" s="8"/>
      <c r="AR35" s="8"/>
      <c r="AS35" s="8"/>
      <c r="AT35" s="33"/>
    </row>
    <row r="36" spans="1:54" ht="15.95" customHeight="1">
      <c r="A36" s="1"/>
      <c r="B36" s="276"/>
      <c r="C36" s="277"/>
      <c r="D36" s="277"/>
      <c r="E36" s="277"/>
      <c r="F36" s="277"/>
      <c r="G36" s="277"/>
      <c r="H36" s="278"/>
      <c r="I36" s="14"/>
      <c r="J36" s="447"/>
      <c r="K36" s="447"/>
      <c r="L36" s="447"/>
      <c r="M36" s="447"/>
      <c r="N36" s="447"/>
      <c r="O36" s="447"/>
      <c r="P36" s="447"/>
      <c r="Q36" s="447"/>
      <c r="R36" s="447"/>
      <c r="S36" s="447"/>
      <c r="T36" s="447"/>
      <c r="U36" s="447"/>
      <c r="V36" s="447"/>
      <c r="W36" s="447"/>
      <c r="X36" s="447"/>
      <c r="Y36" s="447"/>
      <c r="Z36" s="447"/>
      <c r="AA36" s="447"/>
      <c r="AB36" s="447"/>
      <c r="AC36" s="447"/>
      <c r="AD36" s="447"/>
      <c r="AE36" s="1"/>
      <c r="AF36" s="19"/>
      <c r="AG36" s="78"/>
      <c r="AH36" s="19" t="s">
        <v>111</v>
      </c>
      <c r="AI36" s="19"/>
      <c r="AJ36" s="19"/>
      <c r="AK36" s="19"/>
      <c r="AL36" s="79"/>
      <c r="AM36" s="449" t="s">
        <v>112</v>
      </c>
      <c r="AN36" s="449"/>
      <c r="AO36" s="80"/>
      <c r="AP36" s="81"/>
      <c r="AQ36" s="449" t="s">
        <v>113</v>
      </c>
      <c r="AR36" s="449"/>
      <c r="AS36" s="449"/>
      <c r="AT36" s="82"/>
    </row>
    <row r="37" spans="1:54" ht="15.95" customHeight="1">
      <c r="A37" s="1"/>
      <c r="B37" s="276"/>
      <c r="C37" s="277"/>
      <c r="D37" s="277"/>
      <c r="E37" s="277"/>
      <c r="F37" s="277"/>
      <c r="G37" s="277"/>
      <c r="H37" s="278"/>
      <c r="I37" s="14"/>
      <c r="J37" s="448"/>
      <c r="K37" s="448"/>
      <c r="L37" s="448"/>
      <c r="M37" s="448"/>
      <c r="N37" s="448"/>
      <c r="O37" s="448"/>
      <c r="P37" s="448"/>
      <c r="Q37" s="448"/>
      <c r="R37" s="448"/>
      <c r="S37" s="448"/>
      <c r="T37" s="448"/>
      <c r="U37" s="448"/>
      <c r="V37" s="448"/>
      <c r="W37" s="448"/>
      <c r="X37" s="448"/>
      <c r="Y37" s="448"/>
      <c r="Z37" s="448"/>
      <c r="AA37" s="448"/>
      <c r="AB37" s="448"/>
      <c r="AC37" s="448"/>
      <c r="AD37" s="448"/>
      <c r="AE37" s="1"/>
      <c r="AF37" s="20"/>
      <c r="AG37" s="83"/>
      <c r="AH37" s="20" t="s">
        <v>114</v>
      </c>
      <c r="AI37" s="20"/>
      <c r="AJ37" s="21"/>
      <c r="AK37" s="21"/>
      <c r="AL37" s="84"/>
      <c r="AM37" s="450" t="s">
        <v>112</v>
      </c>
      <c r="AN37" s="450"/>
      <c r="AO37" s="85"/>
      <c r="AP37" s="86"/>
      <c r="AQ37" s="450" t="s">
        <v>113</v>
      </c>
      <c r="AR37" s="450"/>
      <c r="AS37" s="450"/>
      <c r="AT37" s="82"/>
    </row>
    <row r="38" spans="1:54" ht="12.75" customHeight="1">
      <c r="A38" s="1"/>
      <c r="B38" s="276"/>
      <c r="C38" s="277"/>
      <c r="D38" s="277"/>
      <c r="E38" s="277"/>
      <c r="F38" s="277"/>
      <c r="G38" s="277"/>
      <c r="H38" s="278"/>
      <c r="I38" s="254" t="s">
        <v>9</v>
      </c>
      <c r="J38" s="255"/>
      <c r="K38" s="255"/>
      <c r="L38" s="255"/>
      <c r="M38" s="255"/>
      <c r="N38" s="255"/>
      <c r="O38" s="255"/>
      <c r="P38" s="255"/>
      <c r="Q38" s="255"/>
      <c r="R38" s="255"/>
      <c r="S38" s="255"/>
      <c r="T38" s="255"/>
      <c r="U38" s="255"/>
      <c r="V38" s="255"/>
      <c r="W38" s="255"/>
      <c r="X38" s="254" t="s">
        <v>4</v>
      </c>
      <c r="Y38" s="255"/>
      <c r="Z38" s="255"/>
      <c r="AA38" s="255"/>
      <c r="AB38" s="255"/>
      <c r="AC38" s="255"/>
      <c r="AD38" s="255"/>
      <c r="AE38" s="255"/>
      <c r="AF38" s="256"/>
      <c r="AG38" s="254" t="s">
        <v>5</v>
      </c>
      <c r="AH38" s="255"/>
      <c r="AI38" s="255"/>
      <c r="AJ38" s="255"/>
      <c r="AK38" s="255"/>
      <c r="AL38" s="255"/>
      <c r="AM38" s="255"/>
      <c r="AN38" s="255"/>
      <c r="AO38" s="255"/>
      <c r="AP38" s="256"/>
      <c r="AQ38" s="288" t="s">
        <v>21</v>
      </c>
      <c r="AR38" s="288"/>
      <c r="AS38" s="288"/>
      <c r="AT38" s="289"/>
      <c r="AW38" t="s">
        <v>4</v>
      </c>
      <c r="AY38" t="s">
        <v>5</v>
      </c>
      <c r="BB38" t="s">
        <v>21</v>
      </c>
    </row>
    <row r="39" spans="1:54" ht="24.95" customHeight="1">
      <c r="A39" s="1"/>
      <c r="B39" s="276"/>
      <c r="C39" s="277"/>
      <c r="D39" s="277"/>
      <c r="E39" s="277"/>
      <c r="F39" s="277"/>
      <c r="G39" s="277"/>
      <c r="H39" s="278"/>
      <c r="I39" s="441">
        <v>20</v>
      </c>
      <c r="J39" s="442"/>
      <c r="K39" s="443"/>
      <c r="L39" s="443"/>
      <c r="M39" s="7" t="s">
        <v>19</v>
      </c>
      <c r="N39" s="451"/>
      <c r="O39" s="451"/>
      <c r="P39" s="7" t="s">
        <v>20</v>
      </c>
      <c r="Q39" s="451"/>
      <c r="R39" s="451"/>
      <c r="S39" s="7" t="s">
        <v>12</v>
      </c>
      <c r="T39" s="7" t="s">
        <v>10</v>
      </c>
      <c r="U39" s="437"/>
      <c r="V39" s="437"/>
      <c r="W39" s="22" t="s">
        <v>11</v>
      </c>
      <c r="X39" s="444"/>
      <c r="Y39" s="445"/>
      <c r="Z39" s="445"/>
      <c r="AA39" s="445"/>
      <c r="AB39" s="445"/>
      <c r="AC39" s="445"/>
      <c r="AD39" s="445"/>
      <c r="AE39" s="445"/>
      <c r="AF39" s="446"/>
      <c r="AG39" s="436"/>
      <c r="AH39" s="437"/>
      <c r="AI39" s="437"/>
      <c r="AJ39" s="437"/>
      <c r="AK39" s="437"/>
      <c r="AL39" s="437"/>
      <c r="AM39" s="437"/>
      <c r="AN39" s="437"/>
      <c r="AO39" s="437"/>
      <c r="AP39" s="438"/>
      <c r="AQ39" s="439"/>
      <c r="AR39" s="439"/>
      <c r="AS39" s="439"/>
      <c r="AT39" s="440"/>
    </row>
    <row r="40" spans="1:54" ht="24.95" customHeight="1">
      <c r="A40" s="1"/>
      <c r="B40" s="276"/>
      <c r="C40" s="277"/>
      <c r="D40" s="277"/>
      <c r="E40" s="277"/>
      <c r="F40" s="277"/>
      <c r="G40" s="277"/>
      <c r="H40" s="278"/>
      <c r="I40" s="441">
        <v>20</v>
      </c>
      <c r="J40" s="442"/>
      <c r="K40" s="443"/>
      <c r="L40" s="443"/>
      <c r="M40" s="87" t="s">
        <v>19</v>
      </c>
      <c r="N40" s="443"/>
      <c r="O40" s="443"/>
      <c r="P40" s="87" t="s">
        <v>20</v>
      </c>
      <c r="Q40" s="443"/>
      <c r="R40" s="443"/>
      <c r="S40" s="87" t="s">
        <v>12</v>
      </c>
      <c r="T40" s="87" t="s">
        <v>10</v>
      </c>
      <c r="U40" s="437"/>
      <c r="V40" s="437"/>
      <c r="W40" s="88" t="s">
        <v>11</v>
      </c>
      <c r="X40" s="444"/>
      <c r="Y40" s="445"/>
      <c r="Z40" s="445"/>
      <c r="AA40" s="445"/>
      <c r="AB40" s="445"/>
      <c r="AC40" s="445"/>
      <c r="AD40" s="445"/>
      <c r="AE40" s="445"/>
      <c r="AF40" s="446"/>
      <c r="AG40" s="436"/>
      <c r="AH40" s="437"/>
      <c r="AI40" s="437"/>
      <c r="AJ40" s="437"/>
      <c r="AK40" s="437"/>
      <c r="AL40" s="437"/>
      <c r="AM40" s="437"/>
      <c r="AN40" s="437"/>
      <c r="AO40" s="437"/>
      <c r="AP40" s="438"/>
      <c r="AQ40" s="439"/>
      <c r="AR40" s="439"/>
      <c r="AS40" s="439"/>
      <c r="AT40" s="440"/>
      <c r="AW40" t="s">
        <v>50</v>
      </c>
      <c r="AY40" t="s">
        <v>56</v>
      </c>
      <c r="BB40" t="s">
        <v>22</v>
      </c>
    </row>
    <row r="41" spans="1:54" ht="24.95" customHeight="1">
      <c r="A41" s="1"/>
      <c r="B41" s="276"/>
      <c r="C41" s="277"/>
      <c r="D41" s="277"/>
      <c r="E41" s="277"/>
      <c r="F41" s="277"/>
      <c r="G41" s="277"/>
      <c r="H41" s="278"/>
      <c r="I41" s="441">
        <v>20</v>
      </c>
      <c r="J41" s="442"/>
      <c r="K41" s="443"/>
      <c r="L41" s="443"/>
      <c r="M41" s="87" t="s">
        <v>19</v>
      </c>
      <c r="N41" s="443"/>
      <c r="O41" s="443"/>
      <c r="P41" s="87" t="s">
        <v>20</v>
      </c>
      <c r="Q41" s="443"/>
      <c r="R41" s="443"/>
      <c r="S41" s="87" t="s">
        <v>12</v>
      </c>
      <c r="T41" s="87" t="s">
        <v>10</v>
      </c>
      <c r="U41" s="437"/>
      <c r="V41" s="437"/>
      <c r="W41" s="88" t="s">
        <v>11</v>
      </c>
      <c r="X41" s="444"/>
      <c r="Y41" s="445"/>
      <c r="Z41" s="445"/>
      <c r="AA41" s="445"/>
      <c r="AB41" s="445"/>
      <c r="AC41" s="445"/>
      <c r="AD41" s="445"/>
      <c r="AE41" s="445"/>
      <c r="AF41" s="446"/>
      <c r="AG41" s="436"/>
      <c r="AH41" s="437"/>
      <c r="AI41" s="437"/>
      <c r="AJ41" s="437"/>
      <c r="AK41" s="437"/>
      <c r="AL41" s="437"/>
      <c r="AM41" s="437"/>
      <c r="AN41" s="437"/>
      <c r="AO41" s="437"/>
      <c r="AP41" s="438"/>
      <c r="AQ41" s="439"/>
      <c r="AR41" s="439"/>
      <c r="AS41" s="439"/>
      <c r="AT41" s="440"/>
      <c r="AW41" t="s">
        <v>51</v>
      </c>
      <c r="AY41" t="s">
        <v>57</v>
      </c>
      <c r="BB41" t="s">
        <v>23</v>
      </c>
    </row>
    <row r="42" spans="1:54" ht="24.95" customHeight="1">
      <c r="A42" s="1"/>
      <c r="B42" s="276"/>
      <c r="C42" s="277"/>
      <c r="D42" s="277"/>
      <c r="E42" s="277"/>
      <c r="F42" s="277"/>
      <c r="G42" s="277"/>
      <c r="H42" s="278"/>
      <c r="I42" s="441">
        <v>20</v>
      </c>
      <c r="J42" s="442"/>
      <c r="K42" s="443"/>
      <c r="L42" s="443"/>
      <c r="M42" s="87" t="s">
        <v>19</v>
      </c>
      <c r="N42" s="443"/>
      <c r="O42" s="443"/>
      <c r="P42" s="87" t="s">
        <v>20</v>
      </c>
      <c r="Q42" s="443"/>
      <c r="R42" s="443"/>
      <c r="S42" s="87" t="s">
        <v>12</v>
      </c>
      <c r="T42" s="87" t="s">
        <v>115</v>
      </c>
      <c r="U42" s="437"/>
      <c r="V42" s="437"/>
      <c r="W42" s="88" t="s">
        <v>116</v>
      </c>
      <c r="X42" s="444"/>
      <c r="Y42" s="445"/>
      <c r="Z42" s="445"/>
      <c r="AA42" s="445"/>
      <c r="AB42" s="445"/>
      <c r="AC42" s="445"/>
      <c r="AD42" s="445"/>
      <c r="AE42" s="445"/>
      <c r="AF42" s="446"/>
      <c r="AG42" s="436"/>
      <c r="AH42" s="437"/>
      <c r="AI42" s="437"/>
      <c r="AJ42" s="437"/>
      <c r="AK42" s="437"/>
      <c r="AL42" s="437"/>
      <c r="AM42" s="437"/>
      <c r="AN42" s="437"/>
      <c r="AO42" s="437"/>
      <c r="AP42" s="438"/>
      <c r="AQ42" s="439"/>
      <c r="AR42" s="439"/>
      <c r="AS42" s="439"/>
      <c r="AT42" s="440"/>
      <c r="AW42" t="s">
        <v>117</v>
      </c>
      <c r="AY42" t="s">
        <v>58</v>
      </c>
      <c r="BB42" t="s">
        <v>118</v>
      </c>
    </row>
    <row r="43" spans="1:54" ht="24.95" customHeight="1">
      <c r="A43" s="1"/>
      <c r="B43" s="276"/>
      <c r="C43" s="277"/>
      <c r="D43" s="277"/>
      <c r="E43" s="277"/>
      <c r="F43" s="277"/>
      <c r="G43" s="277"/>
      <c r="H43" s="278"/>
      <c r="I43" s="441">
        <v>20</v>
      </c>
      <c r="J43" s="442"/>
      <c r="K43" s="443"/>
      <c r="L43" s="443"/>
      <c r="M43" s="87" t="s">
        <v>19</v>
      </c>
      <c r="N43" s="443"/>
      <c r="O43" s="443"/>
      <c r="P43" s="87" t="s">
        <v>20</v>
      </c>
      <c r="Q43" s="443"/>
      <c r="R43" s="443"/>
      <c r="S43" s="87" t="s">
        <v>12</v>
      </c>
      <c r="T43" s="87" t="s">
        <v>115</v>
      </c>
      <c r="U43" s="437"/>
      <c r="V43" s="437"/>
      <c r="W43" s="88" t="s">
        <v>116</v>
      </c>
      <c r="X43" s="444"/>
      <c r="Y43" s="445"/>
      <c r="Z43" s="445"/>
      <c r="AA43" s="445"/>
      <c r="AB43" s="445"/>
      <c r="AC43" s="445"/>
      <c r="AD43" s="445"/>
      <c r="AE43" s="445"/>
      <c r="AF43" s="446"/>
      <c r="AG43" s="436"/>
      <c r="AH43" s="437"/>
      <c r="AI43" s="437"/>
      <c r="AJ43" s="437"/>
      <c r="AK43" s="437"/>
      <c r="AL43" s="437"/>
      <c r="AM43" s="437"/>
      <c r="AN43" s="437"/>
      <c r="AO43" s="437"/>
      <c r="AP43" s="438"/>
      <c r="AQ43" s="439"/>
      <c r="AR43" s="439"/>
      <c r="AS43" s="439"/>
      <c r="AT43" s="440"/>
      <c r="AW43" t="s">
        <v>119</v>
      </c>
      <c r="BB43" t="s">
        <v>25</v>
      </c>
    </row>
    <row r="44" spans="1:54" ht="27.95" customHeight="1">
      <c r="A44" s="1"/>
      <c r="B44" s="360" t="s">
        <v>120</v>
      </c>
      <c r="C44" s="361"/>
      <c r="D44" s="361"/>
      <c r="E44" s="361"/>
      <c r="F44" s="361"/>
      <c r="G44" s="361"/>
      <c r="H44" s="362"/>
      <c r="I44" s="254"/>
      <c r="J44" s="255"/>
      <c r="K44" s="425" t="s">
        <v>121</v>
      </c>
      <c r="L44" s="425"/>
      <c r="M44" s="425"/>
      <c r="N44" s="52"/>
      <c r="O44" s="52"/>
      <c r="P44" s="425" t="s">
        <v>122</v>
      </c>
      <c r="Q44" s="425"/>
      <c r="R44" s="425"/>
      <c r="S44" s="89"/>
      <c r="T44" s="426" t="s">
        <v>123</v>
      </c>
      <c r="U44" s="426"/>
      <c r="V44" s="426"/>
      <c r="W44" s="426"/>
      <c r="X44" s="426"/>
      <c r="Y44" s="426"/>
      <c r="Z44" s="426"/>
      <c r="AA44" s="426"/>
      <c r="AB44" s="426"/>
      <c r="AC44" s="426"/>
      <c r="AD44" s="426"/>
      <c r="AE44" s="426"/>
      <c r="AF44" s="426"/>
      <c r="AG44" s="426"/>
      <c r="AH44" s="426"/>
      <c r="AI44" s="426"/>
      <c r="AJ44" s="426"/>
      <c r="AK44" s="426"/>
      <c r="AL44" s="426"/>
      <c r="AM44" s="426"/>
      <c r="AN44" s="426"/>
      <c r="AO44" s="426"/>
      <c r="AP44" s="426"/>
      <c r="AQ44" s="426"/>
      <c r="AR44" s="426"/>
      <c r="AS44" s="426"/>
      <c r="AT44" s="427"/>
      <c r="AW44" t="s">
        <v>124</v>
      </c>
      <c r="AY44" t="s">
        <v>60</v>
      </c>
      <c r="BB44" t="s">
        <v>26</v>
      </c>
    </row>
    <row r="45" spans="1:54" ht="20.100000000000001" customHeight="1">
      <c r="A45" s="1"/>
      <c r="B45" s="363" t="s">
        <v>6</v>
      </c>
      <c r="C45" s="364"/>
      <c r="D45" s="364"/>
      <c r="E45" s="364"/>
      <c r="F45" s="364"/>
      <c r="G45" s="364"/>
      <c r="H45" s="365"/>
      <c r="I45" s="267"/>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68"/>
      <c r="AM45" s="268"/>
      <c r="AN45" s="268"/>
      <c r="AO45" s="268"/>
      <c r="AP45" s="268"/>
      <c r="AQ45" s="268"/>
      <c r="AR45" s="268"/>
      <c r="AS45" s="268"/>
      <c r="AT45" s="269"/>
      <c r="AW45" t="s">
        <v>125</v>
      </c>
      <c r="AY45" t="s">
        <v>64</v>
      </c>
    </row>
    <row r="46" spans="1:54" ht="39.950000000000003" customHeight="1" thickBot="1">
      <c r="A46" s="1"/>
      <c r="B46" s="264" t="s">
        <v>68</v>
      </c>
      <c r="C46" s="265"/>
      <c r="D46" s="265"/>
      <c r="E46" s="265"/>
      <c r="F46" s="265"/>
      <c r="G46" s="265"/>
      <c r="H46" s="266"/>
      <c r="I46" s="270"/>
      <c r="J46" s="271"/>
      <c r="K46" s="271"/>
      <c r="L46" s="271"/>
      <c r="M46" s="271"/>
      <c r="N46" s="271"/>
      <c r="O46" s="271"/>
      <c r="P46" s="271"/>
      <c r="Q46" s="271"/>
      <c r="R46" s="271"/>
      <c r="S46" s="271"/>
      <c r="T46" s="271"/>
      <c r="U46" s="271"/>
      <c r="V46" s="271"/>
      <c r="W46" s="271"/>
      <c r="X46" s="271"/>
      <c r="Y46" s="271"/>
      <c r="Z46" s="271"/>
      <c r="AA46" s="271"/>
      <c r="AB46" s="271"/>
      <c r="AC46" s="271"/>
      <c r="AD46" s="271"/>
      <c r="AE46" s="271"/>
      <c r="AF46" s="271"/>
      <c r="AG46" s="271"/>
      <c r="AH46" s="271"/>
      <c r="AI46" s="271"/>
      <c r="AJ46" s="271"/>
      <c r="AK46" s="271"/>
      <c r="AL46" s="271"/>
      <c r="AM46" s="271"/>
      <c r="AN46" s="271"/>
      <c r="AO46" s="271"/>
      <c r="AP46" s="271"/>
      <c r="AQ46" s="271"/>
      <c r="AR46" s="271"/>
      <c r="AS46" s="271"/>
      <c r="AT46" s="272"/>
      <c r="AW46" t="s">
        <v>126</v>
      </c>
      <c r="AY46" t="s">
        <v>59</v>
      </c>
    </row>
    <row r="47" spans="1:54" ht="12" customHeight="1" thickTop="1">
      <c r="A47" s="1"/>
      <c r="AW47" t="s">
        <v>127</v>
      </c>
    </row>
    <row r="48" spans="1:54" ht="12" customHeight="1">
      <c r="A48" s="1"/>
      <c r="B48" s="90" t="s">
        <v>128</v>
      </c>
    </row>
    <row r="49" spans="1:46" ht="15" customHeight="1">
      <c r="A49" s="1"/>
      <c r="B49" s="430" t="s">
        <v>255</v>
      </c>
      <c r="C49" s="431"/>
      <c r="D49" s="431"/>
      <c r="E49" s="431"/>
      <c r="F49" s="431"/>
      <c r="G49" s="431"/>
      <c r="H49" s="431"/>
      <c r="I49" s="431"/>
      <c r="J49" s="431"/>
      <c r="K49" s="431"/>
      <c r="L49" s="431"/>
      <c r="M49" s="431"/>
      <c r="N49" s="431"/>
      <c r="O49" s="431"/>
      <c r="P49" s="431"/>
      <c r="Q49" s="431"/>
      <c r="R49" s="431"/>
      <c r="S49" s="431"/>
      <c r="T49" s="432"/>
      <c r="U49" s="210" t="s">
        <v>256</v>
      </c>
      <c r="V49" s="211"/>
      <c r="W49" s="211"/>
      <c r="X49" s="211"/>
      <c r="Y49" s="428">
        <v>0.3</v>
      </c>
      <c r="Z49" s="429"/>
    </row>
    <row r="50" spans="1:46" ht="15" customHeight="1">
      <c r="A50" s="1"/>
      <c r="B50" s="430" t="s">
        <v>257</v>
      </c>
      <c r="C50" s="431"/>
      <c r="D50" s="431"/>
      <c r="E50" s="431"/>
      <c r="F50" s="431"/>
      <c r="G50" s="431"/>
      <c r="H50" s="431"/>
      <c r="I50" s="431"/>
      <c r="J50" s="431"/>
      <c r="K50" s="431"/>
      <c r="L50" s="431"/>
      <c r="M50" s="431"/>
      <c r="N50" s="431"/>
      <c r="O50" s="431"/>
      <c r="P50" s="431"/>
      <c r="Q50" s="431"/>
      <c r="R50" s="431"/>
      <c r="S50" s="431"/>
      <c r="T50" s="432"/>
      <c r="U50" s="210" t="s">
        <v>256</v>
      </c>
      <c r="V50" s="211"/>
      <c r="W50" s="211"/>
      <c r="X50" s="211"/>
      <c r="Y50" s="428">
        <v>0.5</v>
      </c>
      <c r="Z50" s="429"/>
    </row>
    <row r="51" spans="1:46" ht="15" customHeight="1">
      <c r="A51" s="1"/>
      <c r="B51" s="430" t="s">
        <v>258</v>
      </c>
      <c r="C51" s="431"/>
      <c r="D51" s="431"/>
      <c r="E51" s="431"/>
      <c r="F51" s="431"/>
      <c r="G51" s="431"/>
      <c r="H51" s="431"/>
      <c r="I51" s="431"/>
      <c r="J51" s="431"/>
      <c r="K51" s="431"/>
      <c r="L51" s="431"/>
      <c r="M51" s="431"/>
      <c r="N51" s="431"/>
      <c r="O51" s="431"/>
      <c r="P51" s="431"/>
      <c r="Q51" s="431"/>
      <c r="R51" s="431"/>
      <c r="S51" s="431"/>
      <c r="T51" s="432"/>
      <c r="U51" s="210" t="s">
        <v>256</v>
      </c>
      <c r="V51" s="211"/>
      <c r="W51" s="211"/>
      <c r="X51" s="211"/>
      <c r="Y51" s="428">
        <v>1</v>
      </c>
      <c r="Z51" s="429"/>
    </row>
    <row r="52" spans="1:46" ht="9.9499999999999993" customHeight="1">
      <c r="A52" s="1"/>
    </row>
    <row r="53" spans="1:46" ht="18.75" customHeight="1">
      <c r="A53" s="1"/>
      <c r="B53" s="4" t="s">
        <v>129</v>
      </c>
    </row>
    <row r="54" spans="1:46" ht="18.75" customHeight="1">
      <c r="A54" s="1"/>
      <c r="B54" s="263" t="s">
        <v>130</v>
      </c>
      <c r="C54" s="263"/>
      <c r="D54" s="263"/>
      <c r="E54" s="263"/>
      <c r="F54" s="263"/>
      <c r="G54" s="263"/>
      <c r="H54" s="263"/>
      <c r="I54" s="263"/>
      <c r="J54" s="263"/>
      <c r="K54" s="263"/>
      <c r="L54" s="263"/>
      <c r="M54" s="263"/>
      <c r="N54" s="263"/>
      <c r="O54" s="263"/>
      <c r="P54" s="263"/>
      <c r="Q54" s="263"/>
      <c r="R54" s="263"/>
      <c r="S54" s="263"/>
      <c r="T54" s="263"/>
      <c r="U54" s="263"/>
      <c r="V54" s="263"/>
      <c r="W54" s="263"/>
    </row>
    <row r="55" spans="1:46" ht="18.75" customHeight="1">
      <c r="A55" s="1"/>
      <c r="B55" s="263"/>
      <c r="C55" s="263"/>
      <c r="D55" s="263"/>
      <c r="E55" s="263"/>
      <c r="F55" s="263"/>
      <c r="G55" s="263"/>
      <c r="H55" s="263"/>
      <c r="I55" s="263"/>
      <c r="J55" s="263"/>
      <c r="K55" s="263"/>
      <c r="L55" s="263"/>
      <c r="M55" s="263"/>
      <c r="N55" s="263"/>
      <c r="O55" s="263"/>
      <c r="P55" s="263"/>
      <c r="Q55" s="263"/>
      <c r="R55" s="263"/>
      <c r="S55" s="263"/>
      <c r="T55" s="263"/>
      <c r="U55" s="263"/>
      <c r="V55" s="263"/>
      <c r="W55" s="263"/>
    </row>
    <row r="56" spans="1:46" ht="18.75" customHeight="1">
      <c r="A56" s="1"/>
      <c r="B56" s="263"/>
      <c r="C56" s="263"/>
      <c r="D56" s="263"/>
      <c r="E56" s="263"/>
      <c r="F56" s="263"/>
      <c r="G56" s="263"/>
      <c r="H56" s="263"/>
      <c r="I56" s="263"/>
      <c r="J56" s="263"/>
      <c r="K56" s="263"/>
      <c r="L56" s="263"/>
      <c r="M56" s="263"/>
      <c r="N56" s="263"/>
      <c r="O56" s="263"/>
      <c r="P56" s="263"/>
      <c r="Q56" s="263"/>
      <c r="R56" s="263"/>
      <c r="S56" s="263"/>
      <c r="T56" s="263"/>
      <c r="U56" s="263"/>
      <c r="V56" s="263"/>
      <c r="W56" s="263"/>
    </row>
    <row r="57" spans="1:46" ht="13.5" customHeight="1">
      <c r="A57" s="1"/>
      <c r="B57" s="17" t="s">
        <v>38</v>
      </c>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row>
    <row r="58" spans="1:46" ht="13.5" customHeight="1">
      <c r="A58" s="1"/>
      <c r="B58" s="433" t="s">
        <v>131</v>
      </c>
      <c r="C58" s="434" t="s">
        <v>132</v>
      </c>
      <c r="D58" s="434"/>
      <c r="E58" s="434"/>
      <c r="F58" s="434"/>
      <c r="G58" s="434"/>
      <c r="H58" s="434"/>
      <c r="I58" s="434"/>
      <c r="J58" s="435" t="s">
        <v>133</v>
      </c>
      <c r="K58" s="434"/>
      <c r="L58" s="434"/>
      <c r="M58" s="434"/>
      <c r="N58" s="434"/>
      <c r="O58" s="434"/>
      <c r="P58" s="434"/>
      <c r="Q58" s="91"/>
      <c r="R58" s="212" t="s">
        <v>262</v>
      </c>
      <c r="S58" s="217" t="s">
        <v>266</v>
      </c>
      <c r="T58" s="3"/>
      <c r="U58" s="3"/>
      <c r="V58" s="215" t="s">
        <v>261</v>
      </c>
      <c r="W58" s="214" t="s">
        <v>267</v>
      </c>
      <c r="X58" s="214"/>
      <c r="Y58" s="218"/>
      <c r="Z58" s="218"/>
      <c r="AA58" s="214"/>
      <c r="AB58" s="214"/>
      <c r="AC58" s="214"/>
      <c r="AD58" s="214"/>
      <c r="AE58" s="92"/>
      <c r="AF58" s="92"/>
      <c r="AG58" s="92"/>
      <c r="AH58" s="48"/>
      <c r="AI58" s="93"/>
      <c r="AJ58" s="94"/>
      <c r="AK58" s="94"/>
      <c r="AL58" s="43"/>
      <c r="AM58" s="260" t="s">
        <v>70</v>
      </c>
      <c r="AN58" s="261"/>
      <c r="AO58" s="261"/>
      <c r="AP58" s="262"/>
      <c r="AQ58" s="260" t="s">
        <v>49</v>
      </c>
      <c r="AR58" s="261"/>
      <c r="AS58" s="261"/>
      <c r="AT58" s="262"/>
    </row>
    <row r="59" spans="1:46" ht="13.5" customHeight="1">
      <c r="A59" s="1"/>
      <c r="B59" s="433"/>
      <c r="C59" s="420" t="s">
        <v>134</v>
      </c>
      <c r="D59" s="419"/>
      <c r="E59" s="418"/>
      <c r="F59" s="418"/>
      <c r="G59" s="418"/>
      <c r="H59" s="418"/>
      <c r="I59" s="419" t="s">
        <v>135</v>
      </c>
      <c r="J59" s="418" t="s">
        <v>134</v>
      </c>
      <c r="K59" s="419"/>
      <c r="L59" s="418"/>
      <c r="M59" s="418"/>
      <c r="N59" s="418"/>
      <c r="O59" s="418"/>
      <c r="P59" s="419" t="s">
        <v>135</v>
      </c>
      <c r="Q59" s="95"/>
      <c r="R59" s="212"/>
      <c r="S59" s="215"/>
      <c r="AE59" s="1"/>
      <c r="AF59" s="1"/>
      <c r="AG59" s="1"/>
      <c r="AH59" s="9"/>
      <c r="AI59" s="14"/>
      <c r="AJ59" s="1"/>
      <c r="AK59" s="1"/>
      <c r="AL59" s="9"/>
      <c r="AM59" s="14"/>
      <c r="AN59" s="1"/>
      <c r="AO59" s="1"/>
      <c r="AP59" s="9"/>
      <c r="AQ59" s="14"/>
      <c r="AR59" s="1"/>
      <c r="AS59" s="1"/>
      <c r="AT59" s="9"/>
    </row>
    <row r="60" spans="1:46" s="3" customFormat="1" ht="13.5" customHeight="1">
      <c r="B60" s="433"/>
      <c r="C60" s="420"/>
      <c r="D60" s="419"/>
      <c r="E60" s="418"/>
      <c r="F60" s="418"/>
      <c r="G60" s="418"/>
      <c r="H60" s="418"/>
      <c r="I60" s="419"/>
      <c r="J60" s="418"/>
      <c r="K60" s="419"/>
      <c r="L60" s="418"/>
      <c r="M60" s="418"/>
      <c r="N60" s="418"/>
      <c r="O60" s="418"/>
      <c r="P60" s="419"/>
      <c r="Q60" s="95"/>
      <c r="AE60" s="24"/>
      <c r="AF60" s="24"/>
      <c r="AG60" s="24"/>
      <c r="AH60" s="25"/>
      <c r="AI60" s="23"/>
      <c r="AJ60" s="24"/>
      <c r="AK60" s="24"/>
      <c r="AL60" s="25"/>
      <c r="AM60" s="23"/>
      <c r="AN60" s="24"/>
      <c r="AO60" s="24"/>
      <c r="AP60" s="25"/>
      <c r="AQ60" s="23"/>
      <c r="AR60" s="24"/>
      <c r="AS60" s="24"/>
      <c r="AT60" s="25"/>
    </row>
    <row r="61" spans="1:46" s="3" customFormat="1" ht="13.5" customHeight="1">
      <c r="B61" s="433"/>
      <c r="C61" s="420" t="s">
        <v>136</v>
      </c>
      <c r="D61" s="419"/>
      <c r="E61" s="418" t="s">
        <v>137</v>
      </c>
      <c r="F61" s="418"/>
      <c r="G61" s="421" t="s">
        <v>138</v>
      </c>
      <c r="H61" s="421"/>
      <c r="I61" s="422"/>
      <c r="J61" s="418" t="s">
        <v>136</v>
      </c>
      <c r="K61" s="419"/>
      <c r="L61" s="418" t="s">
        <v>137</v>
      </c>
      <c r="M61" s="418"/>
      <c r="N61" s="421" t="s">
        <v>138</v>
      </c>
      <c r="O61" s="421"/>
      <c r="P61" s="422"/>
      <c r="Q61" s="97"/>
      <c r="R61" s="98"/>
      <c r="S61" s="96"/>
      <c r="T61" s="96"/>
      <c r="U61" s="96"/>
      <c r="V61" s="96"/>
      <c r="W61" s="96"/>
      <c r="X61" s="96"/>
      <c r="Y61" s="96"/>
      <c r="Z61" s="96"/>
      <c r="AA61" s="96"/>
      <c r="AB61" s="96"/>
      <c r="AC61" s="96"/>
      <c r="AD61" s="96"/>
      <c r="AE61" s="24"/>
      <c r="AF61" s="24"/>
      <c r="AG61" s="24"/>
      <c r="AH61" s="25"/>
      <c r="AI61" s="23"/>
      <c r="AJ61" s="24"/>
      <c r="AK61" s="24"/>
      <c r="AL61" s="25"/>
      <c r="AM61" s="23"/>
      <c r="AN61" s="24"/>
      <c r="AO61" s="24"/>
      <c r="AP61" s="25"/>
      <c r="AQ61" s="23"/>
      <c r="AR61" s="24"/>
      <c r="AS61" s="24"/>
      <c r="AT61" s="25"/>
    </row>
    <row r="62" spans="1:46" s="3" customFormat="1" ht="13.5" customHeight="1">
      <c r="B62" s="433"/>
      <c r="C62" s="420"/>
      <c r="D62" s="419"/>
      <c r="E62" s="418"/>
      <c r="F62" s="418"/>
      <c r="G62" s="423"/>
      <c r="H62" s="423"/>
      <c r="I62" s="424"/>
      <c r="J62" s="418"/>
      <c r="K62" s="419"/>
      <c r="L62" s="418"/>
      <c r="M62" s="418"/>
      <c r="N62" s="423"/>
      <c r="O62" s="423"/>
      <c r="P62" s="424"/>
      <c r="Q62" s="97"/>
      <c r="R62" s="98"/>
      <c r="S62" s="96"/>
      <c r="T62" s="96"/>
      <c r="U62" s="96"/>
      <c r="V62" s="96"/>
      <c r="W62" s="96"/>
      <c r="X62" s="96"/>
      <c r="Y62" s="96"/>
      <c r="Z62" s="96"/>
      <c r="AA62" s="96"/>
      <c r="AB62" s="96"/>
      <c r="AC62" s="96"/>
      <c r="AD62" s="96"/>
      <c r="AE62" s="24"/>
      <c r="AF62" s="24"/>
      <c r="AG62" s="24"/>
      <c r="AH62" s="25"/>
      <c r="AI62" s="26"/>
      <c r="AJ62" s="27"/>
      <c r="AK62" s="27"/>
      <c r="AL62" s="28"/>
      <c r="AM62" s="26"/>
      <c r="AN62" s="27"/>
      <c r="AO62" s="27"/>
      <c r="AP62" s="28"/>
      <c r="AQ62" s="26"/>
      <c r="AR62" s="27"/>
      <c r="AS62" s="27"/>
      <c r="AT62" s="28"/>
    </row>
    <row r="63" spans="1:46" s="3" customFormat="1" ht="13.5" customHeight="1">
      <c r="B63" s="433"/>
      <c r="C63" s="420" t="s">
        <v>139</v>
      </c>
      <c r="D63" s="419"/>
      <c r="E63" s="418" t="s">
        <v>137</v>
      </c>
      <c r="F63" s="418"/>
      <c r="G63" s="421" t="s">
        <v>138</v>
      </c>
      <c r="H63" s="421"/>
      <c r="I63" s="422"/>
      <c r="J63" s="418" t="s">
        <v>139</v>
      </c>
      <c r="K63" s="419"/>
      <c r="L63" s="418" t="s">
        <v>137</v>
      </c>
      <c r="M63" s="418"/>
      <c r="N63" s="421" t="s">
        <v>138</v>
      </c>
      <c r="O63" s="421"/>
      <c r="P63" s="422"/>
      <c r="Q63" s="97"/>
      <c r="R63" s="98"/>
      <c r="S63" s="96"/>
      <c r="T63" s="96"/>
      <c r="U63" s="96"/>
      <c r="V63" s="96"/>
      <c r="W63" s="96"/>
      <c r="X63" s="96"/>
      <c r="Y63" s="96"/>
      <c r="Z63" s="96"/>
      <c r="AA63" s="96"/>
      <c r="AB63" s="96"/>
      <c r="AC63" s="96"/>
      <c r="AD63" s="96"/>
      <c r="AM63" s="338" t="s">
        <v>259</v>
      </c>
      <c r="AN63" s="338"/>
      <c r="AO63" s="338"/>
      <c r="AP63" s="338"/>
      <c r="AQ63" s="338"/>
      <c r="AR63" s="338"/>
      <c r="AS63" s="338"/>
      <c r="AT63" s="338"/>
    </row>
    <row r="64" spans="1:46" s="3" customFormat="1" ht="13.5" customHeight="1">
      <c r="B64" s="433"/>
      <c r="C64" s="420"/>
      <c r="D64" s="419"/>
      <c r="E64" s="418"/>
      <c r="F64" s="418"/>
      <c r="G64" s="423"/>
      <c r="H64" s="423"/>
      <c r="I64" s="424"/>
      <c r="J64" s="418"/>
      <c r="K64" s="419"/>
      <c r="L64" s="418"/>
      <c r="M64" s="418"/>
      <c r="N64" s="423"/>
      <c r="O64" s="423"/>
      <c r="P64" s="424"/>
      <c r="Q64" s="97"/>
      <c r="R64" s="98"/>
      <c r="S64" s="96"/>
      <c r="T64" s="96"/>
      <c r="U64" s="96"/>
      <c r="V64" s="96"/>
      <c r="W64" s="96"/>
      <c r="X64" s="96"/>
      <c r="Y64" s="96"/>
      <c r="Z64" s="96"/>
      <c r="AA64" s="96"/>
      <c r="AB64" s="96"/>
      <c r="AC64" s="96"/>
      <c r="AD64" s="96"/>
    </row>
    <row r="65" spans="1:10" s="3" customFormat="1" ht="13.5" customHeight="1">
      <c r="I65" s="5"/>
      <c r="J65" s="5"/>
    </row>
    <row r="66" spans="1:10" ht="9" customHeight="1">
      <c r="A66" s="1"/>
    </row>
    <row r="71" spans="1:10" ht="11.25" customHeight="1"/>
  </sheetData>
  <sheetProtection algorithmName="SHA-512" hashValue="6W5sZomo8kJbDz1qBnx2oFl3Xx0yXllUtTm1KT6zwwuK48pD4Q16+BBuORPYsPd3rP/J7exudj80eZoLe7y29A==" saltValue="/4JqE48xmsZvXxdc7kbWPw==" spinCount="100000" sheet="1" objects="1" scenarios="1" selectLockedCells="1"/>
  <mergeCells count="161">
    <mergeCell ref="B2:T2"/>
    <mergeCell ref="U2:AG2"/>
    <mergeCell ref="AI2:AM2"/>
    <mergeCell ref="AN2:AT2"/>
    <mergeCell ref="B4:AT4"/>
    <mergeCell ref="B6:C6"/>
    <mergeCell ref="AR22:AS22"/>
    <mergeCell ref="AF22:AQ22"/>
    <mergeCell ref="AF32:AQ32"/>
    <mergeCell ref="AR32:AS32"/>
    <mergeCell ref="T12:V12"/>
    <mergeCell ref="Z12:AD12"/>
    <mergeCell ref="AE12:AG12"/>
    <mergeCell ref="AH12:AJ12"/>
    <mergeCell ref="AL12:AN12"/>
    <mergeCell ref="AP12:AR12"/>
    <mergeCell ref="D7:G8"/>
    <mergeCell ref="J10:K10"/>
    <mergeCell ref="B12:H12"/>
    <mergeCell ref="I12:L12"/>
    <mergeCell ref="M12:N12"/>
    <mergeCell ref="P12:R12"/>
    <mergeCell ref="P16:AS16"/>
    <mergeCell ref="I17:N20"/>
    <mergeCell ref="B13:H16"/>
    <mergeCell ref="I13:N14"/>
    <mergeCell ref="O13:R13"/>
    <mergeCell ref="S13:AS13"/>
    <mergeCell ref="P14:AP14"/>
    <mergeCell ref="AQ14:AS14"/>
    <mergeCell ref="I15:N16"/>
    <mergeCell ref="O15:R15"/>
    <mergeCell ref="T15:W15"/>
    <mergeCell ref="Y15:AB15"/>
    <mergeCell ref="B20:H22"/>
    <mergeCell ref="P20:AS20"/>
    <mergeCell ref="I21:N22"/>
    <mergeCell ref="AE21:AH21"/>
    <mergeCell ref="P22:AD22"/>
    <mergeCell ref="I31:N32"/>
    <mergeCell ref="AE31:AH31"/>
    <mergeCell ref="P32:AD32"/>
    <mergeCell ref="O17:R17"/>
    <mergeCell ref="AE17:AH17"/>
    <mergeCell ref="P18:AD18"/>
    <mergeCell ref="AF18:AS18"/>
    <mergeCell ref="O19:R19"/>
    <mergeCell ref="AF28:AT28"/>
    <mergeCell ref="P26:AT26"/>
    <mergeCell ref="B33:H34"/>
    <mergeCell ref="K33:N33"/>
    <mergeCell ref="Q33:T33"/>
    <mergeCell ref="J34:AR34"/>
    <mergeCell ref="I27:N30"/>
    <mergeCell ref="O27:R27"/>
    <mergeCell ref="AE27:AH27"/>
    <mergeCell ref="B28:H30"/>
    <mergeCell ref="P28:AD28"/>
    <mergeCell ref="O29:R29"/>
    <mergeCell ref="P30:AS30"/>
    <mergeCell ref="B23:H27"/>
    <mergeCell ref="I23:N24"/>
    <mergeCell ref="O23:R23"/>
    <mergeCell ref="S23:AT23"/>
    <mergeCell ref="P24:AP24"/>
    <mergeCell ref="AQ24:AS24"/>
    <mergeCell ref="I25:N26"/>
    <mergeCell ref="O25:R25"/>
    <mergeCell ref="T25:W25"/>
    <mergeCell ref="Y25:AB25"/>
    <mergeCell ref="B35:H43"/>
    <mergeCell ref="I35:L35"/>
    <mergeCell ref="AG35:AJ35"/>
    <mergeCell ref="J36:AD37"/>
    <mergeCell ref="AM36:AN36"/>
    <mergeCell ref="AQ36:AS36"/>
    <mergeCell ref="AM37:AN37"/>
    <mergeCell ref="AQ37:AS37"/>
    <mergeCell ref="I38:W38"/>
    <mergeCell ref="X38:AF38"/>
    <mergeCell ref="AG38:AP38"/>
    <mergeCell ref="AQ38:AT38"/>
    <mergeCell ref="I39:J39"/>
    <mergeCell ref="K39:L39"/>
    <mergeCell ref="N39:O39"/>
    <mergeCell ref="Q39:R39"/>
    <mergeCell ref="U39:V39"/>
    <mergeCell ref="X39:AF39"/>
    <mergeCell ref="AG39:AP39"/>
    <mergeCell ref="AQ39:AT39"/>
    <mergeCell ref="AG40:AP40"/>
    <mergeCell ref="AQ40:AT40"/>
    <mergeCell ref="I41:J41"/>
    <mergeCell ref="K41:L41"/>
    <mergeCell ref="N41:O41"/>
    <mergeCell ref="Q41:R41"/>
    <mergeCell ref="U41:V41"/>
    <mergeCell ref="X41:AF41"/>
    <mergeCell ref="AG41:AP41"/>
    <mergeCell ref="AQ41:AT41"/>
    <mergeCell ref="I40:J40"/>
    <mergeCell ref="K40:L40"/>
    <mergeCell ref="N40:O40"/>
    <mergeCell ref="Q40:R40"/>
    <mergeCell ref="U40:V40"/>
    <mergeCell ref="X40:AF40"/>
    <mergeCell ref="B58:B64"/>
    <mergeCell ref="C58:I58"/>
    <mergeCell ref="J58:P58"/>
    <mergeCell ref="AM58:AP58"/>
    <mergeCell ref="AQ58:AT58"/>
    <mergeCell ref="C59:D60"/>
    <mergeCell ref="E59:H60"/>
    <mergeCell ref="I59:I60"/>
    <mergeCell ref="AG42:AP42"/>
    <mergeCell ref="AQ42:AT42"/>
    <mergeCell ref="I43:J43"/>
    <mergeCell ref="K43:L43"/>
    <mergeCell ref="N43:O43"/>
    <mergeCell ref="Q43:R43"/>
    <mergeCell ref="U43:V43"/>
    <mergeCell ref="X43:AF43"/>
    <mergeCell ref="AG43:AP43"/>
    <mergeCell ref="AQ43:AT43"/>
    <mergeCell ref="I42:J42"/>
    <mergeCell ref="K42:L42"/>
    <mergeCell ref="N42:O42"/>
    <mergeCell ref="Q42:R42"/>
    <mergeCell ref="U42:V42"/>
    <mergeCell ref="X42:AF42"/>
    <mergeCell ref="B54:W56"/>
    <mergeCell ref="B44:H44"/>
    <mergeCell ref="I44:J44"/>
    <mergeCell ref="K44:M44"/>
    <mergeCell ref="P44:R44"/>
    <mergeCell ref="T44:AT44"/>
    <mergeCell ref="B45:H45"/>
    <mergeCell ref="I45:AT46"/>
    <mergeCell ref="B46:H46"/>
    <mergeCell ref="Y49:Z49"/>
    <mergeCell ref="Y50:Z50"/>
    <mergeCell ref="Y51:Z51"/>
    <mergeCell ref="B49:T49"/>
    <mergeCell ref="B50:T50"/>
    <mergeCell ref="B51:T51"/>
    <mergeCell ref="J59:K60"/>
    <mergeCell ref="L59:O60"/>
    <mergeCell ref="AM63:AT63"/>
    <mergeCell ref="C63:D64"/>
    <mergeCell ref="E63:F64"/>
    <mergeCell ref="G63:I64"/>
    <mergeCell ref="J63:K64"/>
    <mergeCell ref="L63:M64"/>
    <mergeCell ref="N63:P64"/>
    <mergeCell ref="P59:P60"/>
    <mergeCell ref="C61:D62"/>
    <mergeCell ref="E61:F62"/>
    <mergeCell ref="G61:I62"/>
    <mergeCell ref="J61:K62"/>
    <mergeCell ref="L61:M62"/>
    <mergeCell ref="N61:P62"/>
  </mergeCells>
  <phoneticPr fontId="2"/>
  <dataValidations count="3">
    <dataValidation type="list" errorStyle="warning" allowBlank="1" showInputMessage="1" showErrorMessage="1" sqref="AQ39:AT43" xr:uid="{00000000-0002-0000-0200-000000000000}">
      <formula1>$BB$39:$BB$45</formula1>
    </dataValidation>
    <dataValidation type="list" allowBlank="1" showInputMessage="1" showErrorMessage="1" sqref="AG39:AP43" xr:uid="{00000000-0002-0000-0200-000001000000}">
      <formula1>$AY$39:$AY$47</formula1>
    </dataValidation>
    <dataValidation type="list" allowBlank="1" showInputMessage="1" showErrorMessage="1" sqref="X39:AF43" xr:uid="{00000000-0002-0000-0200-000002000000}">
      <formula1>$AW$39:$AW$48</formula1>
    </dataValidation>
  </dataValidations>
  <pageMargins left="0.78740157480314965" right="0.39370078740157483" top="0.39370078740157483" bottom="0" header="0.51181102362204722" footer="0.51181102362204722"/>
  <pageSetup paperSize="9" scale="75" orientation="portrait" verticalDpi="300" r:id="rId1"/>
  <headerFooter alignWithMargins="0"/>
  <colBreaks count="1" manualBreakCount="1">
    <brk id="4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9</xdr:col>
                    <xdr:colOff>9525</xdr:colOff>
                    <xdr:row>43</xdr:row>
                    <xdr:rowOff>28575</xdr:rowOff>
                  </from>
                  <to>
                    <xdr:col>10</xdr:col>
                    <xdr:colOff>66675</xdr:colOff>
                    <xdr:row>43</xdr:row>
                    <xdr:rowOff>314325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76200</xdr:colOff>
                    <xdr:row>5</xdr:row>
                    <xdr:rowOff>9525</xdr:rowOff>
                  </from>
                  <to>
                    <xdr:col>2</xdr:col>
                    <xdr:colOff>133350</xdr:colOff>
                    <xdr:row>6</xdr:row>
                    <xdr:rowOff>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9</xdr:col>
                    <xdr:colOff>9525</xdr:colOff>
                    <xdr:row>31</xdr:row>
                    <xdr:rowOff>304800</xdr:rowOff>
                  </from>
                  <to>
                    <xdr:col>10</xdr:col>
                    <xdr:colOff>114300</xdr:colOff>
                    <xdr:row>33</xdr:row>
                    <xdr:rowOff>28575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36</xdr:col>
                    <xdr:colOff>190500</xdr:colOff>
                    <xdr:row>35</xdr:row>
                    <xdr:rowOff>19050</xdr:rowOff>
                  </from>
                  <to>
                    <xdr:col>38</xdr:col>
                    <xdr:colOff>114300</xdr:colOff>
                    <xdr:row>36</xdr:row>
                    <xdr:rowOff>47625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36</xdr:col>
                    <xdr:colOff>190500</xdr:colOff>
                    <xdr:row>35</xdr:row>
                    <xdr:rowOff>190500</xdr:rowOff>
                  </from>
                  <to>
                    <xdr:col>38</xdr:col>
                    <xdr:colOff>114300</xdr:colOff>
                    <xdr:row>37</xdr:row>
                    <xdr:rowOff>19050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14</xdr:col>
                    <xdr:colOff>19050</xdr:colOff>
                    <xdr:row>43</xdr:row>
                    <xdr:rowOff>28575</xdr:rowOff>
                  </from>
                  <to>
                    <xdr:col>15</xdr:col>
                    <xdr:colOff>66675</xdr:colOff>
                    <xdr:row>43</xdr:row>
                    <xdr:rowOff>314325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14</xdr:col>
                    <xdr:colOff>190500</xdr:colOff>
                    <xdr:row>31</xdr:row>
                    <xdr:rowOff>304800</xdr:rowOff>
                  </from>
                  <to>
                    <xdr:col>16</xdr:col>
                    <xdr:colOff>104775</xdr:colOff>
                    <xdr:row>33</xdr:row>
                    <xdr:rowOff>28575</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19</xdr:col>
                    <xdr:colOff>180975</xdr:colOff>
                    <xdr:row>31</xdr:row>
                    <xdr:rowOff>304800</xdr:rowOff>
                  </from>
                  <to>
                    <xdr:col>21</xdr:col>
                    <xdr:colOff>95250</xdr:colOff>
                    <xdr:row>33</xdr:row>
                    <xdr:rowOff>19050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1</xdr:col>
                    <xdr:colOff>161925</xdr:colOff>
                    <xdr:row>16</xdr:row>
                    <xdr:rowOff>142875</xdr:rowOff>
                  </from>
                  <to>
                    <xdr:col>3</xdr:col>
                    <xdr:colOff>19050</xdr:colOff>
                    <xdr:row>18</xdr:row>
                    <xdr:rowOff>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1</xdr:col>
                    <xdr:colOff>161925</xdr:colOff>
                    <xdr:row>17</xdr:row>
                    <xdr:rowOff>238125</xdr:rowOff>
                  </from>
                  <to>
                    <xdr:col>3</xdr:col>
                    <xdr:colOff>19050</xdr:colOff>
                    <xdr:row>19</xdr:row>
                    <xdr:rowOff>104775</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40</xdr:col>
                    <xdr:colOff>171450</xdr:colOff>
                    <xdr:row>35</xdr:row>
                    <xdr:rowOff>9525</xdr:rowOff>
                  </from>
                  <to>
                    <xdr:col>42</xdr:col>
                    <xdr:colOff>95250</xdr:colOff>
                    <xdr:row>36</xdr:row>
                    <xdr:rowOff>38100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40</xdr:col>
                    <xdr:colOff>171450</xdr:colOff>
                    <xdr:row>35</xdr:row>
                    <xdr:rowOff>180975</xdr:rowOff>
                  </from>
                  <to>
                    <xdr:col>42</xdr:col>
                    <xdr:colOff>95250</xdr:colOff>
                    <xdr:row>37</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BC71"/>
  <sheetViews>
    <sheetView zoomScaleNormal="100" zoomScaleSheetLayoutView="98" workbookViewId="0">
      <selection activeCell="J34" sqref="J34:AR34"/>
    </sheetView>
  </sheetViews>
  <sheetFormatPr defaultRowHeight="13.5"/>
  <cols>
    <col min="1" max="1" width="1.625" customWidth="1"/>
    <col min="2" max="46" width="2.625" customWidth="1"/>
    <col min="47" max="47" width="1.625" customWidth="1"/>
    <col min="48" max="48" width="9" hidden="1" customWidth="1"/>
    <col min="49" max="49" width="10.625" hidden="1" customWidth="1"/>
    <col min="50" max="55" width="9" hidden="1" customWidth="1"/>
    <col min="56" max="64" width="0" hidden="1" customWidth="1"/>
  </cols>
  <sheetData>
    <row r="1" spans="1:47" ht="9" customHeight="1">
      <c r="A1" s="1"/>
    </row>
    <row r="2" spans="1:47" ht="30" customHeight="1">
      <c r="A2" s="1"/>
      <c r="B2" s="356" t="s">
        <v>325</v>
      </c>
      <c r="C2" s="356"/>
      <c r="D2" s="356"/>
      <c r="E2" s="356"/>
      <c r="F2" s="356"/>
      <c r="G2" s="356"/>
      <c r="H2" s="356"/>
      <c r="I2" s="356"/>
      <c r="J2" s="356"/>
      <c r="K2" s="356"/>
      <c r="L2" s="356"/>
      <c r="M2" s="356"/>
      <c r="N2" s="356"/>
      <c r="O2" s="356"/>
      <c r="P2" s="356"/>
      <c r="Q2" s="356"/>
      <c r="R2" s="356"/>
      <c r="S2" s="356"/>
      <c r="T2" s="356"/>
      <c r="U2" s="357" t="s">
        <v>324</v>
      </c>
      <c r="V2" s="357"/>
      <c r="W2" s="357"/>
      <c r="X2" s="357"/>
      <c r="Y2" s="357"/>
      <c r="Z2" s="357"/>
      <c r="AA2" s="357"/>
      <c r="AB2" s="357"/>
      <c r="AC2" s="357"/>
      <c r="AD2" s="357"/>
      <c r="AE2" s="357"/>
      <c r="AF2" s="357"/>
      <c r="AG2" s="357"/>
      <c r="AH2" s="46"/>
      <c r="AI2" s="366" t="s">
        <v>39</v>
      </c>
      <c r="AJ2" s="366"/>
      <c r="AK2" s="366"/>
      <c r="AL2" s="366"/>
      <c r="AM2" s="366"/>
      <c r="AN2" s="315"/>
      <c r="AO2" s="315"/>
      <c r="AP2" s="315"/>
      <c r="AQ2" s="315"/>
      <c r="AR2" s="315"/>
      <c r="AS2" s="315"/>
      <c r="AT2" s="315"/>
    </row>
    <row r="3" spans="1:47" ht="9.9499999999999993" customHeight="1">
      <c r="A3" s="1"/>
    </row>
    <row r="4" spans="1:47" ht="39.950000000000003" customHeight="1">
      <c r="A4" s="1"/>
      <c r="B4" s="371" t="s">
        <v>323</v>
      </c>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c r="AM4" s="371"/>
      <c r="AN4" s="371"/>
      <c r="AO4" s="371"/>
      <c r="AP4" s="371"/>
      <c r="AQ4" s="371"/>
      <c r="AR4" s="371"/>
      <c r="AS4" s="371"/>
      <c r="AT4" s="371"/>
      <c r="AU4" s="18"/>
    </row>
    <row r="5" spans="1:47" ht="5.0999999999999996" customHeight="1">
      <c r="A5" s="1"/>
    </row>
    <row r="6" spans="1:47" ht="20.100000000000001" customHeight="1">
      <c r="A6" s="1"/>
      <c r="B6" s="486"/>
      <c r="C6" s="486"/>
      <c r="D6" s="54" t="s">
        <v>93</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row>
    <row r="7" spans="1:47" ht="15.95" customHeight="1">
      <c r="A7" s="1"/>
      <c r="B7" s="56"/>
      <c r="C7" s="56"/>
      <c r="D7" s="487" t="s">
        <v>322</v>
      </c>
      <c r="E7" s="488"/>
      <c r="F7" s="488"/>
      <c r="G7" s="489"/>
      <c r="H7" s="231" t="s">
        <v>95</v>
      </c>
      <c r="I7" s="230"/>
      <c r="J7" s="230"/>
      <c r="K7" s="230"/>
      <c r="L7" s="230"/>
      <c r="M7" s="230"/>
      <c r="N7" s="230"/>
      <c r="O7" s="230"/>
      <c r="P7" s="230"/>
      <c r="Q7" s="230"/>
      <c r="R7" s="230"/>
      <c r="S7" s="230"/>
      <c r="T7" s="230"/>
      <c r="U7" s="230"/>
      <c r="V7" s="230"/>
      <c r="W7" s="230"/>
      <c r="X7" s="230"/>
      <c r="Y7" s="230"/>
      <c r="Z7" s="230"/>
      <c r="AA7" s="230"/>
      <c r="AB7" s="230"/>
      <c r="AC7" s="230"/>
      <c r="AD7" s="230"/>
      <c r="AE7" s="230"/>
      <c r="AF7" s="230"/>
      <c r="AG7" s="230"/>
      <c r="AH7" s="230"/>
      <c r="AI7" s="230"/>
      <c r="AJ7" s="230"/>
      <c r="AK7" s="230"/>
      <c r="AL7" s="230"/>
      <c r="AM7" s="230"/>
      <c r="AN7" s="230"/>
      <c r="AO7" s="230"/>
      <c r="AP7" s="230"/>
      <c r="AQ7" s="230"/>
      <c r="AR7" s="229"/>
      <c r="AS7" s="55"/>
      <c r="AT7" s="55"/>
    </row>
    <row r="8" spans="1:47" ht="15.95" customHeight="1">
      <c r="A8" s="1"/>
      <c r="B8" s="56"/>
      <c r="C8" s="56"/>
      <c r="D8" s="490"/>
      <c r="E8" s="491"/>
      <c r="F8" s="491"/>
      <c r="G8" s="492"/>
      <c r="H8" s="228" t="s">
        <v>96</v>
      </c>
      <c r="I8" s="227"/>
      <c r="J8" s="227"/>
      <c r="K8" s="227"/>
      <c r="L8" s="227"/>
      <c r="M8" s="227"/>
      <c r="N8" s="227"/>
      <c r="O8" s="227"/>
      <c r="P8" s="227"/>
      <c r="Q8" s="227"/>
      <c r="R8" s="227"/>
      <c r="S8" s="227"/>
      <c r="T8" s="227"/>
      <c r="U8" s="227"/>
      <c r="V8" s="227"/>
      <c r="W8" s="227"/>
      <c r="X8" s="227"/>
      <c r="Y8" s="227"/>
      <c r="Z8" s="227"/>
      <c r="AA8" s="227"/>
      <c r="AB8" s="227"/>
      <c r="AC8" s="227"/>
      <c r="AD8" s="227"/>
      <c r="AE8" s="227"/>
      <c r="AF8" s="227"/>
      <c r="AG8" s="227"/>
      <c r="AH8" s="227"/>
      <c r="AI8" s="227"/>
      <c r="AJ8" s="227"/>
      <c r="AK8" s="227"/>
      <c r="AL8" s="227"/>
      <c r="AM8" s="227"/>
      <c r="AN8" s="227"/>
      <c r="AO8" s="227"/>
      <c r="AP8" s="227"/>
      <c r="AQ8" s="227"/>
      <c r="AR8" s="226"/>
      <c r="AS8" s="55"/>
      <c r="AT8" s="55"/>
    </row>
    <row r="9" spans="1:47" ht="9.9499999999999993" customHeight="1">
      <c r="A9" s="1"/>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row>
    <row r="10" spans="1:47" ht="15" customHeight="1">
      <c r="A10" s="1"/>
      <c r="B10" t="s">
        <v>321</v>
      </c>
      <c r="C10" s="63" t="s">
        <v>97</v>
      </c>
      <c r="D10" s="63"/>
      <c r="J10" s="483"/>
      <c r="K10" s="484"/>
      <c r="L10" t="s">
        <v>98</v>
      </c>
    </row>
    <row r="11" spans="1:47" ht="5.0999999999999996" customHeight="1" thickBot="1">
      <c r="A11" s="1"/>
    </row>
    <row r="12" spans="1:47" ht="19.5" customHeight="1" thickTop="1" thickBot="1">
      <c r="A12" s="1"/>
      <c r="B12" s="368" t="s">
        <v>99</v>
      </c>
      <c r="C12" s="369"/>
      <c r="D12" s="369"/>
      <c r="E12" s="369"/>
      <c r="F12" s="369"/>
      <c r="G12" s="369"/>
      <c r="H12" s="370"/>
      <c r="I12" s="349">
        <v>20</v>
      </c>
      <c r="J12" s="349"/>
      <c r="K12" s="349"/>
      <c r="L12" s="349"/>
      <c r="M12" s="493">
        <v>17</v>
      </c>
      <c r="N12" s="493"/>
      <c r="O12" s="31" t="s">
        <v>19</v>
      </c>
      <c r="P12" s="493" t="s">
        <v>320</v>
      </c>
      <c r="Q12" s="493"/>
      <c r="R12" s="493"/>
      <c r="S12" s="31" t="s">
        <v>20</v>
      </c>
      <c r="T12" s="493" t="s">
        <v>319</v>
      </c>
      <c r="U12" s="493"/>
      <c r="V12" s="493"/>
      <c r="W12" s="47" t="s">
        <v>67</v>
      </c>
      <c r="X12" s="31"/>
      <c r="Y12" s="32"/>
      <c r="Z12" s="352" t="s">
        <v>100</v>
      </c>
      <c r="AA12" s="340"/>
      <c r="AB12" s="340"/>
      <c r="AC12" s="340"/>
      <c r="AD12" s="340"/>
      <c r="AE12" s="353">
        <v>20</v>
      </c>
      <c r="AF12" s="354"/>
      <c r="AG12" s="354"/>
      <c r="AH12" s="340"/>
      <c r="AI12" s="340"/>
      <c r="AJ12" s="340"/>
      <c r="AK12" s="37" t="s">
        <v>19</v>
      </c>
      <c r="AL12" s="340"/>
      <c r="AM12" s="340"/>
      <c r="AN12" s="340"/>
      <c r="AO12" s="37" t="s">
        <v>20</v>
      </c>
      <c r="AP12" s="340"/>
      <c r="AQ12" s="340"/>
      <c r="AR12" s="340"/>
      <c r="AS12" s="37" t="s">
        <v>12</v>
      </c>
      <c r="AT12" s="38"/>
    </row>
    <row r="13" spans="1:47" ht="15" customHeight="1" thickTop="1">
      <c r="A13" s="1"/>
      <c r="B13" s="329" t="s">
        <v>101</v>
      </c>
      <c r="C13" s="330"/>
      <c r="D13" s="330"/>
      <c r="E13" s="330"/>
      <c r="F13" s="330"/>
      <c r="G13" s="330"/>
      <c r="H13" s="331"/>
      <c r="I13" s="308" t="s">
        <v>0</v>
      </c>
      <c r="J13" s="309"/>
      <c r="K13" s="309"/>
      <c r="L13" s="309"/>
      <c r="M13" s="309"/>
      <c r="N13" s="310"/>
      <c r="O13" s="283" t="s">
        <v>310</v>
      </c>
      <c r="P13" s="284"/>
      <c r="Q13" s="284"/>
      <c r="R13" s="284"/>
      <c r="S13" s="494" t="s">
        <v>318</v>
      </c>
      <c r="T13" s="494"/>
      <c r="U13" s="494"/>
      <c r="V13" s="494"/>
      <c r="W13" s="494"/>
      <c r="X13" s="494"/>
      <c r="Y13" s="494"/>
      <c r="Z13" s="495"/>
      <c r="AA13" s="495"/>
      <c r="AB13" s="495"/>
      <c r="AC13" s="495"/>
      <c r="AD13" s="495"/>
      <c r="AE13" s="495"/>
      <c r="AF13" s="495"/>
      <c r="AG13" s="495"/>
      <c r="AH13" s="495"/>
      <c r="AI13" s="495"/>
      <c r="AJ13" s="495"/>
      <c r="AK13" s="495"/>
      <c r="AL13" s="495"/>
      <c r="AM13" s="495"/>
      <c r="AN13" s="495"/>
      <c r="AO13" s="495"/>
      <c r="AP13" s="495"/>
      <c r="AQ13" s="495"/>
      <c r="AR13" s="495"/>
      <c r="AS13" s="495"/>
      <c r="AT13" s="2"/>
    </row>
    <row r="14" spans="1:47" ht="39.950000000000003" customHeight="1">
      <c r="A14" s="1"/>
      <c r="B14" s="332"/>
      <c r="C14" s="333"/>
      <c r="D14" s="333"/>
      <c r="E14" s="333"/>
      <c r="F14" s="333"/>
      <c r="G14" s="333"/>
      <c r="H14" s="334"/>
      <c r="I14" s="314"/>
      <c r="J14" s="315"/>
      <c r="K14" s="315"/>
      <c r="L14" s="315"/>
      <c r="M14" s="315"/>
      <c r="N14" s="316"/>
      <c r="O14" s="10"/>
      <c r="P14" s="496" t="s">
        <v>317</v>
      </c>
      <c r="Q14" s="496"/>
      <c r="R14" s="496"/>
      <c r="S14" s="496"/>
      <c r="T14" s="496"/>
      <c r="U14" s="496"/>
      <c r="V14" s="496"/>
      <c r="W14" s="496"/>
      <c r="X14" s="496"/>
      <c r="Y14" s="496"/>
      <c r="Z14" s="496"/>
      <c r="AA14" s="496"/>
      <c r="AB14" s="496"/>
      <c r="AC14" s="496"/>
      <c r="AD14" s="496"/>
      <c r="AE14" s="496"/>
      <c r="AF14" s="496"/>
      <c r="AG14" s="496"/>
      <c r="AH14" s="496"/>
      <c r="AI14" s="496"/>
      <c r="AJ14" s="496"/>
      <c r="AK14" s="496"/>
      <c r="AL14" s="496"/>
      <c r="AM14" s="496"/>
      <c r="AN14" s="496"/>
      <c r="AO14" s="496"/>
      <c r="AP14" s="496"/>
      <c r="AQ14" s="470"/>
      <c r="AR14" s="470"/>
      <c r="AS14" s="470"/>
      <c r="AT14" s="34"/>
    </row>
    <row r="15" spans="1:47" ht="13.5" customHeight="1">
      <c r="A15" s="1"/>
      <c r="B15" s="332"/>
      <c r="C15" s="333"/>
      <c r="D15" s="333"/>
      <c r="E15" s="333"/>
      <c r="F15" s="333"/>
      <c r="G15" s="333"/>
      <c r="H15" s="334"/>
      <c r="I15" s="291" t="s">
        <v>27</v>
      </c>
      <c r="J15" s="292"/>
      <c r="K15" s="292"/>
      <c r="L15" s="292"/>
      <c r="M15" s="292"/>
      <c r="N15" s="293"/>
      <c r="O15" s="283" t="s">
        <v>13</v>
      </c>
      <c r="P15" s="284"/>
      <c r="Q15" s="284"/>
      <c r="R15" s="284"/>
      <c r="S15" s="8" t="s">
        <v>309</v>
      </c>
      <c r="T15" s="497">
        <v>260</v>
      </c>
      <c r="U15" s="497"/>
      <c r="V15" s="497"/>
      <c r="W15" s="497"/>
      <c r="X15" s="11" t="s">
        <v>308</v>
      </c>
      <c r="Y15" s="498" t="s">
        <v>316</v>
      </c>
      <c r="Z15" s="497"/>
      <c r="AA15" s="497"/>
      <c r="AB15" s="497"/>
      <c r="AC15" s="8"/>
      <c r="AD15" s="8"/>
      <c r="AE15" s="8"/>
      <c r="AF15" s="8"/>
      <c r="AG15" s="8"/>
      <c r="AH15" s="8"/>
      <c r="AI15" s="8"/>
      <c r="AJ15" s="8"/>
      <c r="AK15" s="8"/>
      <c r="AL15" s="8"/>
      <c r="AM15" s="8"/>
      <c r="AN15" s="8"/>
      <c r="AO15" s="8"/>
      <c r="AP15" s="8"/>
      <c r="AQ15" s="8"/>
      <c r="AR15" s="8"/>
      <c r="AS15" s="8"/>
      <c r="AT15" s="33"/>
    </row>
    <row r="16" spans="1:47" ht="24.95" customHeight="1">
      <c r="A16" s="1"/>
      <c r="B16" s="332"/>
      <c r="C16" s="333"/>
      <c r="D16" s="333"/>
      <c r="E16" s="333"/>
      <c r="F16" s="333"/>
      <c r="G16" s="333"/>
      <c r="H16" s="334"/>
      <c r="I16" s="294"/>
      <c r="J16" s="295"/>
      <c r="K16" s="295"/>
      <c r="L16" s="295"/>
      <c r="M16" s="295"/>
      <c r="N16" s="296"/>
      <c r="O16" s="12"/>
      <c r="P16" s="499" t="s">
        <v>84</v>
      </c>
      <c r="Q16" s="499"/>
      <c r="R16" s="499"/>
      <c r="S16" s="499"/>
      <c r="T16" s="499"/>
      <c r="U16" s="499"/>
      <c r="V16" s="499"/>
      <c r="W16" s="499"/>
      <c r="X16" s="499"/>
      <c r="Y16" s="499"/>
      <c r="Z16" s="499"/>
      <c r="AA16" s="499"/>
      <c r="AB16" s="499"/>
      <c r="AC16" s="499"/>
      <c r="AD16" s="499"/>
      <c r="AE16" s="499"/>
      <c r="AF16" s="499"/>
      <c r="AG16" s="499"/>
      <c r="AH16" s="499"/>
      <c r="AI16" s="499"/>
      <c r="AJ16" s="499"/>
      <c r="AK16" s="499"/>
      <c r="AL16" s="499"/>
      <c r="AM16" s="499"/>
      <c r="AN16" s="499"/>
      <c r="AO16" s="499"/>
      <c r="AP16" s="499"/>
      <c r="AQ16" s="499"/>
      <c r="AR16" s="499"/>
      <c r="AS16" s="499"/>
      <c r="AT16" s="34"/>
    </row>
    <row r="17" spans="1:52" ht="13.5" customHeight="1">
      <c r="A17" s="1"/>
      <c r="B17" s="64"/>
      <c r="C17" s="65"/>
      <c r="D17" s="65"/>
      <c r="E17" s="65"/>
      <c r="F17" s="65"/>
      <c r="G17" s="65"/>
      <c r="H17" s="66"/>
      <c r="I17" s="308" t="s">
        <v>29</v>
      </c>
      <c r="J17" s="309"/>
      <c r="K17" s="309"/>
      <c r="L17" s="309"/>
      <c r="M17" s="309"/>
      <c r="N17" s="310"/>
      <c r="O17" s="283" t="s">
        <v>307</v>
      </c>
      <c r="P17" s="284"/>
      <c r="Q17" s="284"/>
      <c r="R17" s="284"/>
      <c r="S17" s="1"/>
      <c r="T17" s="1"/>
      <c r="U17" s="1"/>
      <c r="V17" s="1"/>
      <c r="W17" s="1"/>
      <c r="X17" s="1"/>
      <c r="Y17" s="1"/>
      <c r="Z17" s="1"/>
      <c r="AA17" s="1"/>
      <c r="AB17" s="1"/>
      <c r="AC17" s="1"/>
      <c r="AD17" s="1"/>
      <c r="AE17" s="284" t="s">
        <v>306</v>
      </c>
      <c r="AF17" s="284"/>
      <c r="AG17" s="284"/>
      <c r="AH17" s="284"/>
      <c r="AI17" s="1"/>
      <c r="AJ17" s="1"/>
      <c r="AK17" s="1"/>
      <c r="AL17" s="1"/>
      <c r="AM17" s="1"/>
      <c r="AN17" s="1"/>
      <c r="AO17" s="1"/>
      <c r="AP17" s="1"/>
      <c r="AQ17" s="1"/>
      <c r="AR17" s="1"/>
      <c r="AS17" s="1"/>
      <c r="AT17" s="2"/>
    </row>
    <row r="18" spans="1:52" ht="20.100000000000001" customHeight="1">
      <c r="A18" s="1"/>
      <c r="B18" s="67"/>
      <c r="C18" s="68"/>
      <c r="D18" s="69" t="s">
        <v>48</v>
      </c>
      <c r="E18" s="69"/>
      <c r="F18" s="69"/>
      <c r="G18" s="69"/>
      <c r="H18" s="70"/>
      <c r="I18" s="311"/>
      <c r="J18" s="312"/>
      <c r="K18" s="312"/>
      <c r="L18" s="312"/>
      <c r="M18" s="312"/>
      <c r="N18" s="313"/>
      <c r="O18" s="14"/>
      <c r="P18" s="504" t="s">
        <v>315</v>
      </c>
      <c r="Q18" s="504"/>
      <c r="R18" s="504"/>
      <c r="S18" s="504"/>
      <c r="T18" s="504"/>
      <c r="U18" s="504"/>
      <c r="V18" s="504"/>
      <c r="W18" s="504"/>
      <c r="X18" s="504"/>
      <c r="Y18" s="504"/>
      <c r="Z18" s="504"/>
      <c r="AA18" s="504"/>
      <c r="AB18" s="504"/>
      <c r="AC18" s="504"/>
      <c r="AD18" s="504"/>
      <c r="AE18" s="1"/>
      <c r="AF18" s="504" t="s">
        <v>315</v>
      </c>
      <c r="AG18" s="504"/>
      <c r="AH18" s="504"/>
      <c r="AI18" s="504"/>
      <c r="AJ18" s="504"/>
      <c r="AK18" s="504"/>
      <c r="AL18" s="504"/>
      <c r="AM18" s="504"/>
      <c r="AN18" s="504"/>
      <c r="AO18" s="504"/>
      <c r="AP18" s="504"/>
      <c r="AQ18" s="504"/>
      <c r="AR18" s="504"/>
      <c r="AS18" s="504"/>
      <c r="AT18" s="2"/>
    </row>
    <row r="19" spans="1:52" ht="13.5" customHeight="1">
      <c r="A19" s="1"/>
      <c r="B19" s="67"/>
      <c r="C19" s="68"/>
      <c r="D19" s="69" t="s">
        <v>314</v>
      </c>
      <c r="E19" s="69"/>
      <c r="F19" s="69"/>
      <c r="G19" s="69"/>
      <c r="H19" s="70"/>
      <c r="I19" s="311"/>
      <c r="J19" s="312"/>
      <c r="K19" s="312"/>
      <c r="L19" s="312"/>
      <c r="M19" s="312"/>
      <c r="N19" s="313"/>
      <c r="O19" s="321" t="s">
        <v>304</v>
      </c>
      <c r="P19" s="322"/>
      <c r="Q19" s="322"/>
      <c r="R19" s="322"/>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2"/>
    </row>
    <row r="20" spans="1:52" ht="20.100000000000001" customHeight="1">
      <c r="A20" s="1"/>
      <c r="B20" s="317" t="s">
        <v>313</v>
      </c>
      <c r="C20" s="318"/>
      <c r="D20" s="318"/>
      <c r="E20" s="318"/>
      <c r="F20" s="318"/>
      <c r="G20" s="318"/>
      <c r="H20" s="319"/>
      <c r="I20" s="314"/>
      <c r="J20" s="315"/>
      <c r="K20" s="315"/>
      <c r="L20" s="315"/>
      <c r="M20" s="315"/>
      <c r="N20" s="316"/>
      <c r="O20" s="12"/>
      <c r="P20" s="500" t="s">
        <v>312</v>
      </c>
      <c r="Q20" s="500"/>
      <c r="R20" s="500"/>
      <c r="S20" s="500"/>
      <c r="T20" s="500"/>
      <c r="U20" s="500"/>
      <c r="V20" s="500"/>
      <c r="W20" s="500"/>
      <c r="X20" s="500"/>
      <c r="Y20" s="500"/>
      <c r="Z20" s="500"/>
      <c r="AA20" s="500"/>
      <c r="AB20" s="500"/>
      <c r="AC20" s="500"/>
      <c r="AD20" s="500"/>
      <c r="AE20" s="500"/>
      <c r="AF20" s="500"/>
      <c r="AG20" s="500"/>
      <c r="AH20" s="500"/>
      <c r="AI20" s="500"/>
      <c r="AJ20" s="500"/>
      <c r="AK20" s="500"/>
      <c r="AL20" s="500"/>
      <c r="AM20" s="500"/>
      <c r="AN20" s="500"/>
      <c r="AO20" s="500"/>
      <c r="AP20" s="500"/>
      <c r="AQ20" s="500"/>
      <c r="AR20" s="500"/>
      <c r="AS20" s="500"/>
      <c r="AT20" s="34"/>
    </row>
    <row r="21" spans="1:52" ht="12.75" customHeight="1">
      <c r="A21" s="1"/>
      <c r="B21" s="317"/>
      <c r="C21" s="318"/>
      <c r="D21" s="318"/>
      <c r="E21" s="318"/>
      <c r="F21" s="318"/>
      <c r="G21" s="318"/>
      <c r="H21" s="319"/>
      <c r="I21" s="311" t="s">
        <v>30</v>
      </c>
      <c r="J21" s="312"/>
      <c r="K21" s="312"/>
      <c r="L21" s="312"/>
      <c r="M21" s="312"/>
      <c r="N21" s="313"/>
      <c r="O21" s="1" t="s">
        <v>17</v>
      </c>
      <c r="P21" s="1"/>
      <c r="Q21" s="1"/>
      <c r="R21" s="1"/>
      <c r="S21" s="1"/>
      <c r="T21" s="1"/>
      <c r="U21" s="1"/>
      <c r="V21" s="1"/>
      <c r="W21" s="1"/>
      <c r="X21" s="1"/>
      <c r="Y21" s="1"/>
      <c r="Z21" s="1"/>
      <c r="AA21" s="1"/>
      <c r="AB21" s="1"/>
      <c r="AC21" s="1"/>
      <c r="AD21" s="1"/>
      <c r="AE21" s="284" t="s">
        <v>3</v>
      </c>
      <c r="AF21" s="284"/>
      <c r="AG21" s="284"/>
      <c r="AH21" s="284"/>
      <c r="AI21" s="1"/>
      <c r="AJ21" s="1"/>
      <c r="AK21" s="1"/>
      <c r="AL21" s="1"/>
      <c r="AM21" s="1"/>
      <c r="AN21" s="1"/>
      <c r="AO21" s="1"/>
      <c r="AP21" s="1"/>
      <c r="AQ21" s="1"/>
      <c r="AR21" s="1"/>
      <c r="AS21" s="1"/>
      <c r="AT21" s="2"/>
    </row>
    <row r="22" spans="1:52" ht="24.95" customHeight="1">
      <c r="A22" s="1"/>
      <c r="B22" s="462"/>
      <c r="C22" s="463"/>
      <c r="D22" s="463"/>
      <c r="E22" s="463"/>
      <c r="F22" s="463"/>
      <c r="G22" s="463"/>
      <c r="H22" s="464"/>
      <c r="I22" s="314"/>
      <c r="J22" s="315"/>
      <c r="K22" s="315"/>
      <c r="L22" s="315"/>
      <c r="M22" s="315"/>
      <c r="N22" s="316"/>
      <c r="O22" s="10"/>
      <c r="P22" s="500" t="s">
        <v>81</v>
      </c>
      <c r="Q22" s="500"/>
      <c r="R22" s="500"/>
      <c r="S22" s="500"/>
      <c r="T22" s="500"/>
      <c r="U22" s="500"/>
      <c r="V22" s="500"/>
      <c r="W22" s="500"/>
      <c r="X22" s="500"/>
      <c r="Y22" s="500"/>
      <c r="Z22" s="500"/>
      <c r="AA22" s="500"/>
      <c r="AB22" s="500"/>
      <c r="AC22" s="500"/>
      <c r="AD22" s="500"/>
      <c r="AE22" s="10"/>
      <c r="AF22" s="501" t="s">
        <v>311</v>
      </c>
      <c r="AG22" s="501"/>
      <c r="AH22" s="501"/>
      <c r="AI22" s="501"/>
      <c r="AJ22" s="501"/>
      <c r="AK22" s="501"/>
      <c r="AL22" s="501"/>
      <c r="AM22" s="501"/>
      <c r="AN22" s="501"/>
      <c r="AO22" s="501"/>
      <c r="AP22" s="501"/>
      <c r="AQ22" s="501"/>
      <c r="AR22" s="473" t="s">
        <v>148</v>
      </c>
      <c r="AS22" s="473"/>
      <c r="AT22" s="34"/>
      <c r="AW22" s="213" t="str">
        <f>IF('[1]問合せ書  '!AW20:AZ20="","",'[1]問合せ書  '!AW20:AZ20)</f>
        <v/>
      </c>
      <c r="AX22" s="213"/>
      <c r="AY22" s="213"/>
      <c r="AZ22" s="213"/>
    </row>
    <row r="23" spans="1:52" ht="12.75" customHeight="1">
      <c r="A23" s="1"/>
      <c r="B23" s="329" t="s">
        <v>18</v>
      </c>
      <c r="C23" s="330"/>
      <c r="D23" s="330"/>
      <c r="E23" s="330"/>
      <c r="F23" s="330"/>
      <c r="G23" s="330"/>
      <c r="H23" s="331"/>
      <c r="I23" s="308" t="s">
        <v>0</v>
      </c>
      <c r="J23" s="309"/>
      <c r="K23" s="309"/>
      <c r="L23" s="309"/>
      <c r="M23" s="309"/>
      <c r="N23" s="310"/>
      <c r="O23" s="283" t="s">
        <v>310</v>
      </c>
      <c r="P23" s="284"/>
      <c r="Q23" s="284"/>
      <c r="R23" s="284"/>
      <c r="S23" s="309" t="str">
        <f>IF('[1]問合せ書  '!S21:AS21="","",'[1]問合せ書  '!S21:AS21)</f>
        <v/>
      </c>
      <c r="T23" s="309"/>
      <c r="U23" s="309"/>
      <c r="V23" s="309"/>
      <c r="W23" s="309"/>
      <c r="X23" s="309"/>
      <c r="Y23" s="309"/>
      <c r="Z23" s="309"/>
      <c r="AA23" s="309"/>
      <c r="AB23" s="309"/>
      <c r="AC23" s="309"/>
      <c r="AD23" s="309"/>
      <c r="AE23" s="309"/>
      <c r="AF23" s="309"/>
      <c r="AG23" s="309"/>
      <c r="AH23" s="309"/>
      <c r="AI23" s="309"/>
      <c r="AJ23" s="309"/>
      <c r="AK23" s="309"/>
      <c r="AL23" s="309"/>
      <c r="AM23" s="309"/>
      <c r="AN23" s="309"/>
      <c r="AO23" s="309"/>
      <c r="AP23" s="309"/>
      <c r="AQ23" s="309"/>
      <c r="AR23" s="309"/>
      <c r="AS23" s="309"/>
      <c r="AT23" s="508"/>
    </row>
    <row r="24" spans="1:52" ht="35.1" customHeight="1">
      <c r="A24" s="1"/>
      <c r="B24" s="332"/>
      <c r="C24" s="333"/>
      <c r="D24" s="333"/>
      <c r="E24" s="333"/>
      <c r="F24" s="333"/>
      <c r="G24" s="333"/>
      <c r="H24" s="334"/>
      <c r="I24" s="311"/>
      <c r="J24" s="312"/>
      <c r="K24" s="312"/>
      <c r="L24" s="312"/>
      <c r="M24" s="312"/>
      <c r="N24" s="313"/>
      <c r="O24" s="1"/>
      <c r="P24" s="461"/>
      <c r="Q24" s="461"/>
      <c r="R24" s="461"/>
      <c r="S24" s="461"/>
      <c r="T24" s="461"/>
      <c r="U24" s="461"/>
      <c r="V24" s="461"/>
      <c r="W24" s="461"/>
      <c r="X24" s="461"/>
      <c r="Y24" s="461"/>
      <c r="Z24" s="461"/>
      <c r="AA24" s="461"/>
      <c r="AB24" s="461"/>
      <c r="AC24" s="461"/>
      <c r="AD24" s="461"/>
      <c r="AE24" s="461"/>
      <c r="AF24" s="461"/>
      <c r="AG24" s="461"/>
      <c r="AH24" s="461"/>
      <c r="AI24" s="461"/>
      <c r="AJ24" s="461"/>
      <c r="AK24" s="461"/>
      <c r="AL24" s="461"/>
      <c r="AM24" s="461"/>
      <c r="AN24" s="461"/>
      <c r="AO24" s="461"/>
      <c r="AP24" s="461"/>
      <c r="AQ24" s="461"/>
      <c r="AR24" s="461"/>
      <c r="AS24" s="461"/>
      <c r="AT24" s="2"/>
    </row>
    <row r="25" spans="1:52" ht="12.75" customHeight="1">
      <c r="A25" s="1"/>
      <c r="B25" s="332"/>
      <c r="C25" s="333"/>
      <c r="D25" s="333"/>
      <c r="E25" s="333"/>
      <c r="F25" s="333"/>
      <c r="G25" s="333"/>
      <c r="H25" s="333"/>
      <c r="I25" s="291" t="s">
        <v>27</v>
      </c>
      <c r="J25" s="292"/>
      <c r="K25" s="292"/>
      <c r="L25" s="292"/>
      <c r="M25" s="292"/>
      <c r="N25" s="293"/>
      <c r="O25" s="283" t="s">
        <v>13</v>
      </c>
      <c r="P25" s="284"/>
      <c r="Q25" s="284"/>
      <c r="R25" s="284"/>
      <c r="S25" s="8" t="s">
        <v>309</v>
      </c>
      <c r="T25" s="505"/>
      <c r="U25" s="505"/>
      <c r="V25" s="505"/>
      <c r="W25" s="505"/>
      <c r="X25" s="11" t="s">
        <v>308</v>
      </c>
      <c r="Y25" s="506"/>
      <c r="Z25" s="505"/>
      <c r="AA25" s="505"/>
      <c r="AB25" s="505"/>
      <c r="AC25" s="8"/>
      <c r="AD25" s="8"/>
      <c r="AE25" s="8"/>
      <c r="AF25" s="8"/>
      <c r="AG25" s="8"/>
      <c r="AH25" s="8"/>
      <c r="AI25" s="8"/>
      <c r="AJ25" s="8"/>
      <c r="AK25" s="8"/>
      <c r="AL25" s="8"/>
      <c r="AM25" s="8"/>
      <c r="AN25" s="8"/>
      <c r="AO25" s="8"/>
      <c r="AP25" s="8"/>
      <c r="AQ25" s="8"/>
      <c r="AR25" s="8"/>
      <c r="AS25" s="8"/>
      <c r="AT25" s="33"/>
    </row>
    <row r="26" spans="1:52" ht="24.95" customHeight="1">
      <c r="A26" s="1"/>
      <c r="B26" s="332"/>
      <c r="C26" s="333"/>
      <c r="D26" s="333"/>
      <c r="E26" s="333"/>
      <c r="F26" s="333"/>
      <c r="G26" s="333"/>
      <c r="H26" s="333"/>
      <c r="I26" s="294"/>
      <c r="J26" s="295"/>
      <c r="K26" s="295"/>
      <c r="L26" s="295"/>
      <c r="M26" s="295"/>
      <c r="N26" s="296"/>
      <c r="O26" s="12"/>
      <c r="P26" s="509"/>
      <c r="Q26" s="509"/>
      <c r="R26" s="509"/>
      <c r="S26" s="509"/>
      <c r="T26" s="509"/>
      <c r="U26" s="509"/>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AT26" s="510"/>
    </row>
    <row r="27" spans="1:52" ht="13.5" customHeight="1">
      <c r="A27" s="1"/>
      <c r="B27" s="332"/>
      <c r="C27" s="333"/>
      <c r="D27" s="333"/>
      <c r="E27" s="333"/>
      <c r="F27" s="333"/>
      <c r="G27" s="333"/>
      <c r="H27" s="333"/>
      <c r="I27" s="308" t="s">
        <v>29</v>
      </c>
      <c r="J27" s="309"/>
      <c r="K27" s="309"/>
      <c r="L27" s="309"/>
      <c r="M27" s="309"/>
      <c r="N27" s="310"/>
      <c r="O27" s="283" t="s">
        <v>307</v>
      </c>
      <c r="P27" s="284"/>
      <c r="Q27" s="284"/>
      <c r="R27" s="284"/>
      <c r="S27" s="1"/>
      <c r="T27" s="1"/>
      <c r="U27" s="1"/>
      <c r="V27" s="1"/>
      <c r="W27" s="1"/>
      <c r="X27" s="1"/>
      <c r="Y27" s="1"/>
      <c r="Z27" s="1"/>
      <c r="AA27" s="1"/>
      <c r="AB27" s="1"/>
      <c r="AC27" s="1"/>
      <c r="AD27" s="1"/>
      <c r="AE27" s="284" t="s">
        <v>306</v>
      </c>
      <c r="AF27" s="284"/>
      <c r="AG27" s="284"/>
      <c r="AH27" s="284"/>
      <c r="AI27" s="1"/>
      <c r="AJ27" s="1"/>
      <c r="AK27" s="1"/>
      <c r="AL27" s="1"/>
      <c r="AM27" s="1"/>
      <c r="AN27" s="1"/>
      <c r="AO27" s="1"/>
      <c r="AP27" s="1"/>
      <c r="AQ27" s="1"/>
      <c r="AR27" s="1"/>
      <c r="AS27" s="1"/>
      <c r="AT27" s="2"/>
    </row>
    <row r="28" spans="1:52" ht="20.100000000000001" customHeight="1">
      <c r="A28" s="1"/>
      <c r="B28" s="317" t="s">
        <v>305</v>
      </c>
      <c r="C28" s="318"/>
      <c r="D28" s="318"/>
      <c r="E28" s="318"/>
      <c r="F28" s="318"/>
      <c r="G28" s="318"/>
      <c r="H28" s="319"/>
      <c r="I28" s="311"/>
      <c r="J28" s="312"/>
      <c r="K28" s="312"/>
      <c r="L28" s="312"/>
      <c r="M28" s="312"/>
      <c r="N28" s="313"/>
      <c r="O28" s="14"/>
      <c r="P28" s="502"/>
      <c r="Q28" s="502"/>
      <c r="R28" s="502"/>
      <c r="S28" s="502"/>
      <c r="T28" s="502"/>
      <c r="U28" s="502"/>
      <c r="V28" s="502"/>
      <c r="W28" s="502"/>
      <c r="X28" s="502"/>
      <c r="Y28" s="502"/>
      <c r="Z28" s="502"/>
      <c r="AA28" s="502"/>
      <c r="AB28" s="502"/>
      <c r="AC28" s="502"/>
      <c r="AD28" s="502"/>
      <c r="AE28" s="1"/>
      <c r="AF28" s="502" t="str">
        <f>IF('[1]問合せ書  '!AF26:AT26="","",'[1]問合せ書  '!AF26:AT26)</f>
        <v/>
      </c>
      <c r="AG28" s="502"/>
      <c r="AH28" s="502"/>
      <c r="AI28" s="502"/>
      <c r="AJ28" s="502"/>
      <c r="AK28" s="502"/>
      <c r="AL28" s="502"/>
      <c r="AM28" s="502"/>
      <c r="AN28" s="502"/>
      <c r="AO28" s="502"/>
      <c r="AP28" s="502"/>
      <c r="AQ28" s="502"/>
      <c r="AR28" s="502"/>
      <c r="AS28" s="502"/>
      <c r="AT28" s="503"/>
    </row>
    <row r="29" spans="1:52" ht="13.5" customHeight="1">
      <c r="A29" s="1"/>
      <c r="B29" s="317"/>
      <c r="C29" s="318"/>
      <c r="D29" s="318"/>
      <c r="E29" s="318"/>
      <c r="F29" s="318"/>
      <c r="G29" s="318"/>
      <c r="H29" s="319"/>
      <c r="I29" s="311"/>
      <c r="J29" s="312"/>
      <c r="K29" s="312"/>
      <c r="L29" s="312"/>
      <c r="M29" s="312"/>
      <c r="N29" s="313"/>
      <c r="O29" s="321" t="s">
        <v>304</v>
      </c>
      <c r="P29" s="322"/>
      <c r="Q29" s="322"/>
      <c r="R29" s="322"/>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2"/>
    </row>
    <row r="30" spans="1:52" ht="20.100000000000001" customHeight="1">
      <c r="A30" s="1"/>
      <c r="B30" s="317"/>
      <c r="C30" s="318"/>
      <c r="D30" s="318"/>
      <c r="E30" s="318"/>
      <c r="F30" s="318"/>
      <c r="G30" s="318"/>
      <c r="H30" s="319"/>
      <c r="I30" s="314"/>
      <c r="J30" s="315"/>
      <c r="K30" s="315"/>
      <c r="L30" s="315"/>
      <c r="M30" s="315"/>
      <c r="N30" s="316"/>
      <c r="O30" s="12"/>
      <c r="P30" s="507" t="str">
        <f>IF('[1]問合せ書  '!P28:AS28="","",'[1]問合せ書  '!P28:AS28)</f>
        <v/>
      </c>
      <c r="Q30" s="507"/>
      <c r="R30" s="507"/>
      <c r="S30" s="507"/>
      <c r="T30" s="507"/>
      <c r="U30" s="507"/>
      <c r="V30" s="507"/>
      <c r="W30" s="507"/>
      <c r="X30" s="507"/>
      <c r="Y30" s="507"/>
      <c r="Z30" s="507"/>
      <c r="AA30" s="507"/>
      <c r="AB30" s="507"/>
      <c r="AC30" s="507"/>
      <c r="AD30" s="507"/>
      <c r="AE30" s="507"/>
      <c r="AF30" s="507"/>
      <c r="AG30" s="507"/>
      <c r="AH30" s="507"/>
      <c r="AI30" s="507"/>
      <c r="AJ30" s="507"/>
      <c r="AK30" s="507"/>
      <c r="AL30" s="507"/>
      <c r="AM30" s="507"/>
      <c r="AN30" s="507"/>
      <c r="AO30" s="507"/>
      <c r="AP30" s="507"/>
      <c r="AQ30" s="507"/>
      <c r="AR30" s="507"/>
      <c r="AS30" s="507"/>
      <c r="AT30" s="34"/>
    </row>
    <row r="31" spans="1:52" ht="13.5" customHeight="1">
      <c r="A31" s="1"/>
      <c r="B31" s="35"/>
      <c r="C31" s="7"/>
      <c r="D31" s="7"/>
      <c r="E31" s="7"/>
      <c r="F31" s="7"/>
      <c r="G31" s="7"/>
      <c r="H31" s="7"/>
      <c r="I31" s="311" t="s">
        <v>30</v>
      </c>
      <c r="J31" s="312"/>
      <c r="K31" s="312"/>
      <c r="L31" s="312"/>
      <c r="M31" s="312"/>
      <c r="N31" s="313"/>
      <c r="O31" s="1" t="s">
        <v>17</v>
      </c>
      <c r="P31" s="1"/>
      <c r="Q31" s="1"/>
      <c r="R31" s="1"/>
      <c r="S31" s="1"/>
      <c r="T31" s="1"/>
      <c r="U31" s="1"/>
      <c r="V31" s="1"/>
      <c r="W31" s="1"/>
      <c r="X31" s="1"/>
      <c r="Y31" s="1"/>
      <c r="Z31" s="1"/>
      <c r="AA31" s="1"/>
      <c r="AB31" s="1"/>
      <c r="AC31" s="1"/>
      <c r="AD31" s="1"/>
      <c r="AE31" s="284" t="s">
        <v>3</v>
      </c>
      <c r="AF31" s="284"/>
      <c r="AG31" s="284"/>
      <c r="AH31" s="284"/>
      <c r="AI31" s="1"/>
      <c r="AJ31" s="1"/>
      <c r="AK31" s="1"/>
      <c r="AL31" s="1"/>
      <c r="AM31" s="1"/>
      <c r="AN31" s="1"/>
      <c r="AO31" s="1"/>
      <c r="AP31" s="1"/>
      <c r="AQ31" s="1"/>
      <c r="AR31" s="1"/>
      <c r="AS31" s="1"/>
      <c r="AT31" s="2"/>
    </row>
    <row r="32" spans="1:52" ht="24.95" customHeight="1">
      <c r="A32" s="1"/>
      <c r="B32" s="36"/>
      <c r="C32" s="13"/>
      <c r="D32" s="13"/>
      <c r="E32" s="13"/>
      <c r="F32" s="13"/>
      <c r="G32" s="13"/>
      <c r="H32" s="13"/>
      <c r="I32" s="314"/>
      <c r="J32" s="315"/>
      <c r="K32" s="315"/>
      <c r="L32" s="315"/>
      <c r="M32" s="315"/>
      <c r="N32" s="316"/>
      <c r="O32" s="10"/>
      <c r="P32" s="509" t="str">
        <f>IF('[1]問合せ書  '!P30:AD30="","",'[1]問合せ書  '!P30:AD30)</f>
        <v/>
      </c>
      <c r="Q32" s="509"/>
      <c r="R32" s="509"/>
      <c r="S32" s="509"/>
      <c r="T32" s="509"/>
      <c r="U32" s="509"/>
      <c r="V32" s="509"/>
      <c r="W32" s="509"/>
      <c r="X32" s="509"/>
      <c r="Y32" s="509"/>
      <c r="Z32" s="509"/>
      <c r="AA32" s="509"/>
      <c r="AB32" s="509"/>
      <c r="AC32" s="509"/>
      <c r="AD32" s="509"/>
      <c r="AE32" s="10"/>
      <c r="AF32" s="517" t="str">
        <f>IF('[1]問合せ書  '!AF30:AQ30="","",'[1]問合せ書  '!AF30:AQ30)</f>
        <v/>
      </c>
      <c r="AG32" s="517"/>
      <c r="AH32" s="517"/>
      <c r="AI32" s="517"/>
      <c r="AJ32" s="517"/>
      <c r="AK32" s="517"/>
      <c r="AL32" s="517"/>
      <c r="AM32" s="517"/>
      <c r="AN32" s="517"/>
      <c r="AO32" s="517"/>
      <c r="AP32" s="517"/>
      <c r="AQ32" s="517"/>
      <c r="AR32" s="475" t="s">
        <v>148</v>
      </c>
      <c r="AS32" s="475"/>
      <c r="AT32" s="34"/>
    </row>
    <row r="33" spans="1:54" ht="15" customHeight="1">
      <c r="A33" s="1"/>
      <c r="B33" s="452" t="s">
        <v>105</v>
      </c>
      <c r="C33" s="453"/>
      <c r="D33" s="453"/>
      <c r="E33" s="453"/>
      <c r="F33" s="453"/>
      <c r="G33" s="453"/>
      <c r="H33" s="454"/>
      <c r="I33" s="224"/>
      <c r="J33" s="72"/>
      <c r="K33" s="458" t="s">
        <v>106</v>
      </c>
      <c r="L33" s="458"/>
      <c r="M33" s="458"/>
      <c r="N33" s="458"/>
      <c r="O33" s="73"/>
      <c r="P33" s="72"/>
      <c r="Q33" s="458" t="s">
        <v>18</v>
      </c>
      <c r="R33" s="458"/>
      <c r="S33" s="458"/>
      <c r="T33" s="458"/>
      <c r="U33" s="74"/>
      <c r="V33" s="6" t="s">
        <v>107</v>
      </c>
      <c r="W33" s="73"/>
      <c r="X33" s="8"/>
      <c r="Y33" s="8"/>
      <c r="Z33" s="8"/>
      <c r="AA33" s="8"/>
      <c r="AB33" s="8"/>
      <c r="AC33" s="8"/>
      <c r="AD33" s="8"/>
      <c r="AE33" s="8"/>
      <c r="AF33" s="8"/>
      <c r="AG33" s="8"/>
      <c r="AH33" s="8"/>
      <c r="AI33" s="8"/>
      <c r="AJ33" s="8"/>
      <c r="AK33" s="8"/>
      <c r="AL33" s="8"/>
      <c r="AM33" s="8"/>
      <c r="AN33" s="8"/>
      <c r="AO33" s="8"/>
      <c r="AP33" s="8"/>
      <c r="AQ33" s="8"/>
      <c r="AR33" s="8"/>
      <c r="AS33" s="8"/>
      <c r="AT33" s="33"/>
    </row>
    <row r="34" spans="1:54" ht="28.5" customHeight="1">
      <c r="A34" s="1"/>
      <c r="B34" s="455"/>
      <c r="C34" s="456"/>
      <c r="D34" s="456"/>
      <c r="E34" s="456"/>
      <c r="F34" s="456"/>
      <c r="G34" s="456"/>
      <c r="H34" s="457"/>
      <c r="I34" s="75" t="s">
        <v>303</v>
      </c>
      <c r="J34" s="459"/>
      <c r="K34" s="459"/>
      <c r="L34" s="459"/>
      <c r="M34" s="459"/>
      <c r="N34" s="459"/>
      <c r="O34" s="459"/>
      <c r="P34" s="459"/>
      <c r="Q34" s="459"/>
      <c r="R34" s="459"/>
      <c r="S34" s="459"/>
      <c r="T34" s="459"/>
      <c r="U34" s="459"/>
      <c r="V34" s="459"/>
      <c r="W34" s="459"/>
      <c r="X34" s="459"/>
      <c r="Y34" s="459"/>
      <c r="Z34" s="459"/>
      <c r="AA34" s="459"/>
      <c r="AB34" s="459"/>
      <c r="AC34" s="459"/>
      <c r="AD34" s="459"/>
      <c r="AE34" s="459"/>
      <c r="AF34" s="459"/>
      <c r="AG34" s="459"/>
      <c r="AH34" s="459"/>
      <c r="AI34" s="459"/>
      <c r="AJ34" s="459"/>
      <c r="AK34" s="459"/>
      <c r="AL34" s="459"/>
      <c r="AM34" s="459"/>
      <c r="AN34" s="459"/>
      <c r="AO34" s="459"/>
      <c r="AP34" s="459"/>
      <c r="AQ34" s="459"/>
      <c r="AR34" s="459"/>
      <c r="AS34" s="76" t="s">
        <v>302</v>
      </c>
      <c r="AT34" s="34"/>
    </row>
    <row r="35" spans="1:54" ht="12.75" customHeight="1">
      <c r="A35" s="1"/>
      <c r="B35" s="273" t="s">
        <v>8</v>
      </c>
      <c r="C35" s="274"/>
      <c r="D35" s="274"/>
      <c r="E35" s="274"/>
      <c r="F35" s="274"/>
      <c r="G35" s="274"/>
      <c r="H35" s="275"/>
      <c r="I35" s="308"/>
      <c r="J35" s="309"/>
      <c r="K35" s="309"/>
      <c r="L35" s="309"/>
      <c r="M35" s="225" t="s">
        <v>301</v>
      </c>
      <c r="N35" s="77"/>
      <c r="O35" s="8"/>
      <c r="P35" s="8"/>
      <c r="Q35" s="8"/>
      <c r="R35" s="8"/>
      <c r="S35" s="8"/>
      <c r="T35" s="8"/>
      <c r="U35" s="8"/>
      <c r="V35" s="8"/>
      <c r="W35" s="8"/>
      <c r="X35" s="8"/>
      <c r="Y35" s="8"/>
      <c r="Z35" s="8"/>
      <c r="AA35" s="8"/>
      <c r="AB35" s="8"/>
      <c r="AC35" s="8"/>
      <c r="AD35" s="8"/>
      <c r="AE35" s="8"/>
      <c r="AF35" s="8"/>
      <c r="AG35" s="308" t="s">
        <v>110</v>
      </c>
      <c r="AH35" s="309"/>
      <c r="AI35" s="309"/>
      <c r="AJ35" s="309"/>
      <c r="AK35" s="8"/>
      <c r="AL35" s="8"/>
      <c r="AM35" s="8"/>
      <c r="AN35" s="8"/>
      <c r="AO35" s="8"/>
      <c r="AP35" s="8"/>
      <c r="AQ35" s="8"/>
      <c r="AR35" s="8"/>
      <c r="AS35" s="8"/>
      <c r="AT35" s="33"/>
    </row>
    <row r="36" spans="1:54" ht="15.95" customHeight="1">
      <c r="A36" s="1"/>
      <c r="B36" s="276"/>
      <c r="C36" s="277"/>
      <c r="D36" s="277"/>
      <c r="E36" s="277"/>
      <c r="F36" s="277"/>
      <c r="G36" s="277"/>
      <c r="H36" s="278"/>
      <c r="I36" s="14"/>
      <c r="J36" s="528" t="s">
        <v>300</v>
      </c>
      <c r="K36" s="528"/>
      <c r="L36" s="528"/>
      <c r="M36" s="528"/>
      <c r="N36" s="528"/>
      <c r="O36" s="528"/>
      <c r="P36" s="528"/>
      <c r="Q36" s="528"/>
      <c r="R36" s="528"/>
      <c r="S36" s="528"/>
      <c r="T36" s="528"/>
      <c r="U36" s="528"/>
      <c r="V36" s="528"/>
      <c r="W36" s="528"/>
      <c r="X36" s="528"/>
      <c r="Y36" s="528"/>
      <c r="Z36" s="528"/>
      <c r="AA36" s="528"/>
      <c r="AB36" s="528"/>
      <c r="AC36" s="528"/>
      <c r="AD36" s="528"/>
      <c r="AE36" s="1"/>
      <c r="AF36" s="19"/>
      <c r="AG36" s="78"/>
      <c r="AH36" s="19" t="s">
        <v>111</v>
      </c>
      <c r="AI36" s="19"/>
      <c r="AJ36" s="19"/>
      <c r="AK36" s="19"/>
      <c r="AL36" s="79"/>
      <c r="AM36" s="449" t="s">
        <v>112</v>
      </c>
      <c r="AN36" s="449"/>
      <c r="AO36" s="80"/>
      <c r="AP36" s="81"/>
      <c r="AQ36" s="449" t="s">
        <v>113</v>
      </c>
      <c r="AR36" s="449"/>
      <c r="AS36" s="449"/>
      <c r="AT36" s="82"/>
    </row>
    <row r="37" spans="1:54" ht="15.95" customHeight="1">
      <c r="A37" s="1"/>
      <c r="B37" s="276"/>
      <c r="C37" s="277"/>
      <c r="D37" s="277"/>
      <c r="E37" s="277"/>
      <c r="F37" s="277"/>
      <c r="G37" s="277"/>
      <c r="H37" s="278"/>
      <c r="I37" s="14"/>
      <c r="J37" s="529"/>
      <c r="K37" s="529"/>
      <c r="L37" s="529"/>
      <c r="M37" s="529"/>
      <c r="N37" s="529"/>
      <c r="O37" s="529"/>
      <c r="P37" s="529"/>
      <c r="Q37" s="529"/>
      <c r="R37" s="529"/>
      <c r="S37" s="529"/>
      <c r="T37" s="529"/>
      <c r="U37" s="529"/>
      <c r="V37" s="529"/>
      <c r="W37" s="529"/>
      <c r="X37" s="529"/>
      <c r="Y37" s="529"/>
      <c r="Z37" s="529"/>
      <c r="AA37" s="529"/>
      <c r="AB37" s="529"/>
      <c r="AC37" s="529"/>
      <c r="AD37" s="529"/>
      <c r="AE37" s="1"/>
      <c r="AF37" s="20"/>
      <c r="AG37" s="83"/>
      <c r="AH37" s="20" t="s">
        <v>114</v>
      </c>
      <c r="AI37" s="20"/>
      <c r="AJ37" s="21"/>
      <c r="AK37" s="21"/>
      <c r="AL37" s="84"/>
      <c r="AM37" s="450" t="s">
        <v>112</v>
      </c>
      <c r="AN37" s="450"/>
      <c r="AO37" s="85"/>
      <c r="AP37" s="86"/>
      <c r="AQ37" s="450" t="s">
        <v>113</v>
      </c>
      <c r="AR37" s="450"/>
      <c r="AS37" s="450"/>
      <c r="AT37" s="82"/>
    </row>
    <row r="38" spans="1:54" ht="12.75" customHeight="1">
      <c r="A38" s="1"/>
      <c r="B38" s="276"/>
      <c r="C38" s="277"/>
      <c r="D38" s="277"/>
      <c r="E38" s="277"/>
      <c r="F38" s="277"/>
      <c r="G38" s="277"/>
      <c r="H38" s="278"/>
      <c r="I38" s="254" t="s">
        <v>9</v>
      </c>
      <c r="J38" s="255"/>
      <c r="K38" s="255"/>
      <c r="L38" s="255"/>
      <c r="M38" s="255"/>
      <c r="N38" s="255"/>
      <c r="O38" s="255"/>
      <c r="P38" s="255"/>
      <c r="Q38" s="255"/>
      <c r="R38" s="255"/>
      <c r="S38" s="255"/>
      <c r="T38" s="255"/>
      <c r="U38" s="255"/>
      <c r="V38" s="255"/>
      <c r="W38" s="255"/>
      <c r="X38" s="254" t="s">
        <v>4</v>
      </c>
      <c r="Y38" s="255"/>
      <c r="Z38" s="255"/>
      <c r="AA38" s="255"/>
      <c r="AB38" s="255"/>
      <c r="AC38" s="255"/>
      <c r="AD38" s="255"/>
      <c r="AE38" s="255"/>
      <c r="AF38" s="256"/>
      <c r="AG38" s="254" t="s">
        <v>5</v>
      </c>
      <c r="AH38" s="255"/>
      <c r="AI38" s="255"/>
      <c r="AJ38" s="255"/>
      <c r="AK38" s="255"/>
      <c r="AL38" s="255"/>
      <c r="AM38" s="255"/>
      <c r="AN38" s="255"/>
      <c r="AO38" s="255"/>
      <c r="AP38" s="256"/>
      <c r="AQ38" s="288" t="s">
        <v>21</v>
      </c>
      <c r="AR38" s="288"/>
      <c r="AS38" s="288"/>
      <c r="AT38" s="289"/>
      <c r="AW38" t="s">
        <v>4</v>
      </c>
      <c r="AY38" t="s">
        <v>5</v>
      </c>
      <c r="BB38" t="s">
        <v>21</v>
      </c>
    </row>
    <row r="39" spans="1:54" ht="24.95" customHeight="1">
      <c r="A39" s="1"/>
      <c r="B39" s="276"/>
      <c r="C39" s="277"/>
      <c r="D39" s="277"/>
      <c r="E39" s="277"/>
      <c r="F39" s="277"/>
      <c r="G39" s="277"/>
      <c r="H39" s="278"/>
      <c r="I39" s="441">
        <v>20</v>
      </c>
      <c r="J39" s="442"/>
      <c r="K39" s="518">
        <v>17</v>
      </c>
      <c r="L39" s="518"/>
      <c r="M39" s="7" t="s">
        <v>19</v>
      </c>
      <c r="N39" s="519">
        <v>9</v>
      </c>
      <c r="O39" s="519"/>
      <c r="P39" s="7" t="s">
        <v>20</v>
      </c>
      <c r="Q39" s="519">
        <v>7</v>
      </c>
      <c r="R39" s="519"/>
      <c r="S39" s="7" t="s">
        <v>12</v>
      </c>
      <c r="T39" s="7" t="s">
        <v>299</v>
      </c>
      <c r="U39" s="520" t="s">
        <v>88</v>
      </c>
      <c r="V39" s="520"/>
      <c r="W39" s="22" t="s">
        <v>293</v>
      </c>
      <c r="X39" s="521" t="s">
        <v>89</v>
      </c>
      <c r="Y39" s="522"/>
      <c r="Z39" s="522"/>
      <c r="AA39" s="522"/>
      <c r="AB39" s="522"/>
      <c r="AC39" s="522"/>
      <c r="AD39" s="522"/>
      <c r="AE39" s="522"/>
      <c r="AF39" s="523"/>
      <c r="AG39" s="524" t="s">
        <v>57</v>
      </c>
      <c r="AH39" s="520"/>
      <c r="AI39" s="520"/>
      <c r="AJ39" s="520"/>
      <c r="AK39" s="520"/>
      <c r="AL39" s="520"/>
      <c r="AM39" s="520"/>
      <c r="AN39" s="520"/>
      <c r="AO39" s="520"/>
      <c r="AP39" s="525"/>
      <c r="AQ39" s="526" t="s">
        <v>25</v>
      </c>
      <c r="AR39" s="526"/>
      <c r="AS39" s="526"/>
      <c r="AT39" s="527"/>
    </row>
    <row r="40" spans="1:54" ht="24.95" customHeight="1">
      <c r="A40" s="1"/>
      <c r="B40" s="276"/>
      <c r="C40" s="277"/>
      <c r="D40" s="277"/>
      <c r="E40" s="277"/>
      <c r="F40" s="277"/>
      <c r="G40" s="277"/>
      <c r="H40" s="278"/>
      <c r="I40" s="441">
        <v>20</v>
      </c>
      <c r="J40" s="442"/>
      <c r="K40" s="516"/>
      <c r="L40" s="516"/>
      <c r="M40" s="87" t="s">
        <v>19</v>
      </c>
      <c r="N40" s="516"/>
      <c r="O40" s="516"/>
      <c r="P40" s="87" t="s">
        <v>20</v>
      </c>
      <c r="Q40" s="516"/>
      <c r="R40" s="516"/>
      <c r="S40" s="87" t="s">
        <v>12</v>
      </c>
      <c r="T40" s="87" t="s">
        <v>298</v>
      </c>
      <c r="U40" s="512"/>
      <c r="V40" s="512"/>
      <c r="W40" s="223" t="s">
        <v>297</v>
      </c>
      <c r="X40" s="530"/>
      <c r="Y40" s="531"/>
      <c r="Z40" s="531"/>
      <c r="AA40" s="531"/>
      <c r="AB40" s="531"/>
      <c r="AC40" s="531"/>
      <c r="AD40" s="531"/>
      <c r="AE40" s="531"/>
      <c r="AF40" s="532"/>
      <c r="AG40" s="511"/>
      <c r="AH40" s="512"/>
      <c r="AI40" s="512"/>
      <c r="AJ40" s="512"/>
      <c r="AK40" s="512"/>
      <c r="AL40" s="512"/>
      <c r="AM40" s="512"/>
      <c r="AN40" s="512"/>
      <c r="AO40" s="512"/>
      <c r="AP40" s="513"/>
      <c r="AQ40" s="514"/>
      <c r="AR40" s="514"/>
      <c r="AS40" s="514"/>
      <c r="AT40" s="515"/>
      <c r="AW40" t="s">
        <v>296</v>
      </c>
      <c r="AY40" t="s">
        <v>56</v>
      </c>
      <c r="BB40" t="s">
        <v>22</v>
      </c>
    </row>
    <row r="41" spans="1:54" ht="24.95" customHeight="1">
      <c r="A41" s="1"/>
      <c r="B41" s="276"/>
      <c r="C41" s="277"/>
      <c r="D41" s="277"/>
      <c r="E41" s="277"/>
      <c r="F41" s="277"/>
      <c r="G41" s="277"/>
      <c r="H41" s="278"/>
      <c r="I41" s="441">
        <v>20</v>
      </c>
      <c r="J41" s="442"/>
      <c r="K41" s="516"/>
      <c r="L41" s="516"/>
      <c r="M41" s="87" t="s">
        <v>19</v>
      </c>
      <c r="N41" s="516"/>
      <c r="O41" s="516"/>
      <c r="P41" s="87" t="s">
        <v>20</v>
      </c>
      <c r="Q41" s="516"/>
      <c r="R41" s="516"/>
      <c r="S41" s="87" t="s">
        <v>12</v>
      </c>
      <c r="T41" s="87" t="s">
        <v>294</v>
      </c>
      <c r="U41" s="512"/>
      <c r="V41" s="512"/>
      <c r="W41" s="223" t="s">
        <v>293</v>
      </c>
      <c r="X41" s="530"/>
      <c r="Y41" s="531"/>
      <c r="Z41" s="531"/>
      <c r="AA41" s="531"/>
      <c r="AB41" s="531"/>
      <c r="AC41" s="531"/>
      <c r="AD41" s="531"/>
      <c r="AE41" s="531"/>
      <c r="AF41" s="532"/>
      <c r="AG41" s="511"/>
      <c r="AH41" s="512"/>
      <c r="AI41" s="512"/>
      <c r="AJ41" s="512"/>
      <c r="AK41" s="512"/>
      <c r="AL41" s="512"/>
      <c r="AM41" s="512"/>
      <c r="AN41" s="512"/>
      <c r="AO41" s="512"/>
      <c r="AP41" s="513"/>
      <c r="AQ41" s="514"/>
      <c r="AR41" s="514"/>
      <c r="AS41" s="514"/>
      <c r="AT41" s="515"/>
      <c r="AW41" t="s">
        <v>295</v>
      </c>
      <c r="AY41" t="s">
        <v>57</v>
      </c>
      <c r="BB41" t="s">
        <v>23</v>
      </c>
    </row>
    <row r="42" spans="1:54" ht="24.95" customHeight="1">
      <c r="A42" s="1"/>
      <c r="B42" s="276"/>
      <c r="C42" s="277"/>
      <c r="D42" s="277"/>
      <c r="E42" s="277"/>
      <c r="F42" s="277"/>
      <c r="G42" s="277"/>
      <c r="H42" s="278"/>
      <c r="I42" s="441">
        <v>20</v>
      </c>
      <c r="J42" s="442"/>
      <c r="K42" s="516"/>
      <c r="L42" s="516"/>
      <c r="M42" s="87" t="s">
        <v>19</v>
      </c>
      <c r="N42" s="516"/>
      <c r="O42" s="516"/>
      <c r="P42" s="87" t="s">
        <v>20</v>
      </c>
      <c r="Q42" s="516"/>
      <c r="R42" s="516"/>
      <c r="S42" s="87" t="s">
        <v>12</v>
      </c>
      <c r="T42" s="87" t="s">
        <v>294</v>
      </c>
      <c r="U42" s="512"/>
      <c r="V42" s="512"/>
      <c r="W42" s="223" t="s">
        <v>293</v>
      </c>
      <c r="X42" s="530"/>
      <c r="Y42" s="531"/>
      <c r="Z42" s="531"/>
      <c r="AA42" s="531"/>
      <c r="AB42" s="531"/>
      <c r="AC42" s="531"/>
      <c r="AD42" s="531"/>
      <c r="AE42" s="531"/>
      <c r="AF42" s="532"/>
      <c r="AG42" s="511"/>
      <c r="AH42" s="512"/>
      <c r="AI42" s="512"/>
      <c r="AJ42" s="512"/>
      <c r="AK42" s="512"/>
      <c r="AL42" s="512"/>
      <c r="AM42" s="512"/>
      <c r="AN42" s="512"/>
      <c r="AO42" s="512"/>
      <c r="AP42" s="513"/>
      <c r="AQ42" s="514"/>
      <c r="AR42" s="514"/>
      <c r="AS42" s="514"/>
      <c r="AT42" s="515"/>
      <c r="AW42" t="s">
        <v>292</v>
      </c>
      <c r="AY42" t="s">
        <v>58</v>
      </c>
      <c r="BB42" t="s">
        <v>291</v>
      </c>
    </row>
    <row r="43" spans="1:54" ht="24.95" customHeight="1">
      <c r="A43" s="1"/>
      <c r="B43" s="276"/>
      <c r="C43" s="277"/>
      <c r="D43" s="277"/>
      <c r="E43" s="277"/>
      <c r="F43" s="277"/>
      <c r="G43" s="277"/>
      <c r="H43" s="278"/>
      <c r="I43" s="441">
        <v>20</v>
      </c>
      <c r="J43" s="442"/>
      <c r="K43" s="516"/>
      <c r="L43" s="516"/>
      <c r="M43" s="87" t="s">
        <v>19</v>
      </c>
      <c r="N43" s="516"/>
      <c r="O43" s="516"/>
      <c r="P43" s="87" t="s">
        <v>20</v>
      </c>
      <c r="Q43" s="516"/>
      <c r="R43" s="516"/>
      <c r="S43" s="87" t="s">
        <v>12</v>
      </c>
      <c r="T43" s="87" t="s">
        <v>290</v>
      </c>
      <c r="U43" s="512"/>
      <c r="V43" s="512"/>
      <c r="W43" s="223" t="s">
        <v>289</v>
      </c>
      <c r="X43" s="530"/>
      <c r="Y43" s="531"/>
      <c r="Z43" s="531"/>
      <c r="AA43" s="531"/>
      <c r="AB43" s="531"/>
      <c r="AC43" s="531"/>
      <c r="AD43" s="531"/>
      <c r="AE43" s="531"/>
      <c r="AF43" s="532"/>
      <c r="AG43" s="511"/>
      <c r="AH43" s="512"/>
      <c r="AI43" s="512"/>
      <c r="AJ43" s="512"/>
      <c r="AK43" s="512"/>
      <c r="AL43" s="512"/>
      <c r="AM43" s="512"/>
      <c r="AN43" s="512"/>
      <c r="AO43" s="512"/>
      <c r="AP43" s="513"/>
      <c r="AQ43" s="514"/>
      <c r="AR43" s="514"/>
      <c r="AS43" s="514"/>
      <c r="AT43" s="515"/>
      <c r="AW43" t="s">
        <v>288</v>
      </c>
      <c r="BB43" t="s">
        <v>25</v>
      </c>
    </row>
    <row r="44" spans="1:54" ht="27.95" customHeight="1">
      <c r="A44" s="1"/>
      <c r="B44" s="360" t="s">
        <v>120</v>
      </c>
      <c r="C44" s="361"/>
      <c r="D44" s="361"/>
      <c r="E44" s="361"/>
      <c r="F44" s="361"/>
      <c r="G44" s="361"/>
      <c r="H44" s="362"/>
      <c r="I44" s="254"/>
      <c r="J44" s="255"/>
      <c r="K44" s="425" t="s">
        <v>121</v>
      </c>
      <c r="L44" s="425"/>
      <c r="M44" s="425"/>
      <c r="N44" s="221"/>
      <c r="O44" s="221"/>
      <c r="P44" s="425" t="s">
        <v>122</v>
      </c>
      <c r="Q44" s="425"/>
      <c r="R44" s="425"/>
      <c r="S44" s="89"/>
      <c r="T44" s="426" t="s">
        <v>123</v>
      </c>
      <c r="U44" s="426"/>
      <c r="V44" s="426"/>
      <c r="W44" s="426"/>
      <c r="X44" s="426"/>
      <c r="Y44" s="426"/>
      <c r="Z44" s="426"/>
      <c r="AA44" s="426"/>
      <c r="AB44" s="426"/>
      <c r="AC44" s="426"/>
      <c r="AD44" s="426"/>
      <c r="AE44" s="426"/>
      <c r="AF44" s="426"/>
      <c r="AG44" s="426"/>
      <c r="AH44" s="426"/>
      <c r="AI44" s="426"/>
      <c r="AJ44" s="426"/>
      <c r="AK44" s="426"/>
      <c r="AL44" s="426"/>
      <c r="AM44" s="426"/>
      <c r="AN44" s="426"/>
      <c r="AO44" s="426"/>
      <c r="AP44" s="426"/>
      <c r="AQ44" s="426"/>
      <c r="AR44" s="426"/>
      <c r="AS44" s="426"/>
      <c r="AT44" s="427"/>
      <c r="AW44" t="s">
        <v>287</v>
      </c>
      <c r="AY44" t="s">
        <v>60</v>
      </c>
      <c r="BB44" t="s">
        <v>26</v>
      </c>
    </row>
    <row r="45" spans="1:54" ht="20.100000000000001" customHeight="1">
      <c r="A45" s="1"/>
      <c r="B45" s="363" t="s">
        <v>6</v>
      </c>
      <c r="C45" s="364"/>
      <c r="D45" s="364"/>
      <c r="E45" s="364"/>
      <c r="F45" s="364"/>
      <c r="G45" s="364"/>
      <c r="H45" s="365"/>
      <c r="I45" s="533" t="s">
        <v>286</v>
      </c>
      <c r="J45" s="534"/>
      <c r="K45" s="534"/>
      <c r="L45" s="534"/>
      <c r="M45" s="534"/>
      <c r="N45" s="534"/>
      <c r="O45" s="534"/>
      <c r="P45" s="534"/>
      <c r="Q45" s="534"/>
      <c r="R45" s="534"/>
      <c r="S45" s="534"/>
      <c r="T45" s="534"/>
      <c r="U45" s="534"/>
      <c r="V45" s="534"/>
      <c r="W45" s="534"/>
      <c r="X45" s="534"/>
      <c r="Y45" s="534"/>
      <c r="Z45" s="534"/>
      <c r="AA45" s="534"/>
      <c r="AB45" s="534"/>
      <c r="AC45" s="534"/>
      <c r="AD45" s="534"/>
      <c r="AE45" s="534"/>
      <c r="AF45" s="534"/>
      <c r="AG45" s="534"/>
      <c r="AH45" s="534"/>
      <c r="AI45" s="534"/>
      <c r="AJ45" s="534"/>
      <c r="AK45" s="534"/>
      <c r="AL45" s="534"/>
      <c r="AM45" s="534"/>
      <c r="AN45" s="534"/>
      <c r="AO45" s="534"/>
      <c r="AP45" s="534"/>
      <c r="AQ45" s="534"/>
      <c r="AR45" s="534"/>
      <c r="AS45" s="534"/>
      <c r="AT45" s="535"/>
      <c r="AW45" t="s">
        <v>285</v>
      </c>
      <c r="AY45" t="s">
        <v>64</v>
      </c>
    </row>
    <row r="46" spans="1:54" ht="39.950000000000003" customHeight="1" thickBot="1">
      <c r="A46" s="1"/>
      <c r="B46" s="264" t="s">
        <v>68</v>
      </c>
      <c r="C46" s="265"/>
      <c r="D46" s="265"/>
      <c r="E46" s="265"/>
      <c r="F46" s="265"/>
      <c r="G46" s="265"/>
      <c r="H46" s="266"/>
      <c r="I46" s="536"/>
      <c r="J46" s="537"/>
      <c r="K46" s="537"/>
      <c r="L46" s="537"/>
      <c r="M46" s="537"/>
      <c r="N46" s="537"/>
      <c r="O46" s="537"/>
      <c r="P46" s="537"/>
      <c r="Q46" s="537"/>
      <c r="R46" s="537"/>
      <c r="S46" s="537"/>
      <c r="T46" s="537"/>
      <c r="U46" s="537"/>
      <c r="V46" s="537"/>
      <c r="W46" s="537"/>
      <c r="X46" s="537"/>
      <c r="Y46" s="537"/>
      <c r="Z46" s="537"/>
      <c r="AA46" s="537"/>
      <c r="AB46" s="537"/>
      <c r="AC46" s="537"/>
      <c r="AD46" s="537"/>
      <c r="AE46" s="537"/>
      <c r="AF46" s="537"/>
      <c r="AG46" s="537"/>
      <c r="AH46" s="537"/>
      <c r="AI46" s="537"/>
      <c r="AJ46" s="537"/>
      <c r="AK46" s="537"/>
      <c r="AL46" s="537"/>
      <c r="AM46" s="537"/>
      <c r="AN46" s="537"/>
      <c r="AO46" s="537"/>
      <c r="AP46" s="537"/>
      <c r="AQ46" s="537"/>
      <c r="AR46" s="537"/>
      <c r="AS46" s="537"/>
      <c r="AT46" s="538"/>
      <c r="AW46" t="s">
        <v>284</v>
      </c>
      <c r="AY46" t="s">
        <v>59</v>
      </c>
    </row>
    <row r="47" spans="1:54" ht="12" customHeight="1" thickTop="1">
      <c r="A47" s="1"/>
      <c r="AW47" t="s">
        <v>283</v>
      </c>
    </row>
    <row r="48" spans="1:54" ht="12" customHeight="1">
      <c r="A48" s="1"/>
      <c r="B48" s="90" t="s">
        <v>282</v>
      </c>
    </row>
    <row r="49" spans="1:46" ht="15" customHeight="1">
      <c r="A49" s="1"/>
      <c r="B49" s="430" t="s">
        <v>255</v>
      </c>
      <c r="C49" s="431"/>
      <c r="D49" s="431"/>
      <c r="E49" s="431"/>
      <c r="F49" s="431"/>
      <c r="G49" s="431"/>
      <c r="H49" s="431"/>
      <c r="I49" s="431"/>
      <c r="J49" s="431"/>
      <c r="K49" s="431"/>
      <c r="L49" s="431"/>
      <c r="M49" s="431"/>
      <c r="N49" s="431"/>
      <c r="O49" s="431"/>
      <c r="P49" s="431"/>
      <c r="Q49" s="431"/>
      <c r="R49" s="431"/>
      <c r="S49" s="431"/>
      <c r="T49" s="210" t="s">
        <v>281</v>
      </c>
      <c r="U49" s="211"/>
      <c r="V49" s="211"/>
      <c r="W49" s="211"/>
      <c r="X49" s="428">
        <v>0.3</v>
      </c>
      <c r="Y49" s="429"/>
    </row>
    <row r="50" spans="1:46" ht="15" customHeight="1">
      <c r="A50" s="1"/>
      <c r="B50" s="430" t="s">
        <v>257</v>
      </c>
      <c r="C50" s="431"/>
      <c r="D50" s="431"/>
      <c r="E50" s="431"/>
      <c r="F50" s="431"/>
      <c r="G50" s="431"/>
      <c r="H50" s="431"/>
      <c r="I50" s="431"/>
      <c r="J50" s="431"/>
      <c r="K50" s="431"/>
      <c r="L50" s="431"/>
      <c r="M50" s="431"/>
      <c r="N50" s="431"/>
      <c r="O50" s="431"/>
      <c r="P50" s="431"/>
      <c r="Q50" s="431"/>
      <c r="R50" s="431"/>
      <c r="S50" s="431"/>
      <c r="T50" s="210" t="s">
        <v>281</v>
      </c>
      <c r="U50" s="211"/>
      <c r="V50" s="211"/>
      <c r="W50" s="211"/>
      <c r="X50" s="428">
        <v>0.5</v>
      </c>
      <c r="Y50" s="429"/>
    </row>
    <row r="51" spans="1:46" ht="15" customHeight="1">
      <c r="A51" s="1"/>
      <c r="B51" s="430" t="s">
        <v>258</v>
      </c>
      <c r="C51" s="431"/>
      <c r="D51" s="431"/>
      <c r="E51" s="431"/>
      <c r="F51" s="431"/>
      <c r="G51" s="431"/>
      <c r="H51" s="431"/>
      <c r="I51" s="431"/>
      <c r="J51" s="431"/>
      <c r="K51" s="431"/>
      <c r="L51" s="431"/>
      <c r="M51" s="431"/>
      <c r="N51" s="431"/>
      <c r="O51" s="431"/>
      <c r="P51" s="431"/>
      <c r="Q51" s="431"/>
      <c r="R51" s="431"/>
      <c r="S51" s="431"/>
      <c r="T51" s="210" t="s">
        <v>281</v>
      </c>
      <c r="U51" s="211"/>
      <c r="V51" s="211"/>
      <c r="W51" s="211"/>
      <c r="X51" s="428">
        <v>1</v>
      </c>
      <c r="Y51" s="429"/>
    </row>
    <row r="52" spans="1:46" ht="9.9499999999999993" customHeight="1">
      <c r="A52" s="1"/>
    </row>
    <row r="53" spans="1:46" ht="18.75" customHeight="1">
      <c r="A53" s="1"/>
      <c r="B53" s="4" t="s">
        <v>280</v>
      </c>
    </row>
    <row r="54" spans="1:46" ht="18.75" customHeight="1">
      <c r="A54" s="1"/>
      <c r="B54" s="263" t="s">
        <v>130</v>
      </c>
      <c r="C54" s="263"/>
      <c r="D54" s="263"/>
      <c r="E54" s="263"/>
      <c r="F54" s="263"/>
      <c r="G54" s="263"/>
      <c r="H54" s="263"/>
      <c r="I54" s="263"/>
      <c r="J54" s="263"/>
      <c r="K54" s="263"/>
      <c r="L54" s="263"/>
      <c r="M54" s="263"/>
      <c r="N54" s="263"/>
      <c r="O54" s="263"/>
      <c r="P54" s="263"/>
      <c r="Q54" s="263"/>
      <c r="R54" s="263"/>
      <c r="S54" s="263"/>
      <c r="T54" s="263"/>
      <c r="U54" s="263"/>
      <c r="V54" s="263"/>
      <c r="W54" s="263"/>
    </row>
    <row r="55" spans="1:46" ht="18.75" customHeight="1">
      <c r="A55" s="1"/>
      <c r="B55" s="263"/>
      <c r="C55" s="263"/>
      <c r="D55" s="263"/>
      <c r="E55" s="263"/>
      <c r="F55" s="263"/>
      <c r="G55" s="263"/>
      <c r="H55" s="263"/>
      <c r="I55" s="263"/>
      <c r="J55" s="263"/>
      <c r="K55" s="263"/>
      <c r="L55" s="263"/>
      <c r="M55" s="263"/>
      <c r="N55" s="263"/>
      <c r="O55" s="263"/>
      <c r="P55" s="263"/>
      <c r="Q55" s="263"/>
      <c r="R55" s="263"/>
      <c r="S55" s="263"/>
      <c r="T55" s="263"/>
      <c r="U55" s="263"/>
      <c r="V55" s="263"/>
      <c r="W55" s="263"/>
    </row>
    <row r="56" spans="1:46" ht="18.75" customHeight="1">
      <c r="A56" s="1"/>
      <c r="B56" s="263"/>
      <c r="C56" s="263"/>
      <c r="D56" s="263"/>
      <c r="E56" s="263"/>
      <c r="F56" s="263"/>
      <c r="G56" s="263"/>
      <c r="H56" s="263"/>
      <c r="I56" s="263"/>
      <c r="J56" s="263"/>
      <c r="K56" s="263"/>
      <c r="L56" s="263"/>
      <c r="M56" s="263"/>
      <c r="N56" s="263"/>
      <c r="O56" s="263"/>
      <c r="P56" s="263"/>
      <c r="Q56" s="263"/>
      <c r="R56" s="263"/>
      <c r="S56" s="263"/>
      <c r="T56" s="263"/>
      <c r="U56" s="263"/>
      <c r="V56" s="263"/>
      <c r="W56" s="263"/>
    </row>
    <row r="57" spans="1:46" ht="13.5" customHeight="1">
      <c r="A57" s="1"/>
      <c r="B57" s="17" t="s">
        <v>38</v>
      </c>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row>
    <row r="58" spans="1:46" ht="13.5" customHeight="1">
      <c r="A58" s="1"/>
      <c r="B58" s="433" t="s">
        <v>131</v>
      </c>
      <c r="C58" s="434" t="s">
        <v>132</v>
      </c>
      <c r="D58" s="434"/>
      <c r="E58" s="434"/>
      <c r="F58" s="434"/>
      <c r="G58" s="434"/>
      <c r="H58" s="434"/>
      <c r="I58" s="434"/>
      <c r="J58" s="435" t="s">
        <v>133</v>
      </c>
      <c r="K58" s="434"/>
      <c r="L58" s="434"/>
      <c r="M58" s="434"/>
      <c r="N58" s="434"/>
      <c r="O58" s="434"/>
      <c r="P58" s="434"/>
      <c r="Q58" s="91"/>
      <c r="R58" s="222" t="s">
        <v>279</v>
      </c>
      <c r="S58" s="217" t="s">
        <v>266</v>
      </c>
      <c r="T58" s="3"/>
      <c r="U58" s="3"/>
      <c r="V58" s="215" t="s">
        <v>278</v>
      </c>
      <c r="W58" s="214" t="s">
        <v>267</v>
      </c>
      <c r="X58" s="214"/>
      <c r="Y58" s="218"/>
      <c r="Z58" s="218"/>
      <c r="AA58" s="214"/>
      <c r="AB58" s="214"/>
      <c r="AC58" s="214"/>
      <c r="AD58" s="214"/>
      <c r="AE58" s="92"/>
      <c r="AF58" s="92"/>
      <c r="AG58" s="92"/>
      <c r="AH58" s="48"/>
      <c r="AI58" s="93"/>
      <c r="AJ58" s="94"/>
      <c r="AK58" s="94"/>
      <c r="AL58" s="43"/>
      <c r="AM58" s="260" t="s">
        <v>70</v>
      </c>
      <c r="AN58" s="261"/>
      <c r="AO58" s="261"/>
      <c r="AP58" s="262"/>
      <c r="AQ58" s="260" t="s">
        <v>49</v>
      </c>
      <c r="AR58" s="261"/>
      <c r="AS58" s="261"/>
      <c r="AT58" s="262"/>
    </row>
    <row r="59" spans="1:46" ht="13.5" customHeight="1">
      <c r="A59" s="1"/>
      <c r="B59" s="433"/>
      <c r="C59" s="420" t="s">
        <v>134</v>
      </c>
      <c r="D59" s="419"/>
      <c r="E59" s="418"/>
      <c r="F59" s="418"/>
      <c r="G59" s="418"/>
      <c r="H59" s="418"/>
      <c r="I59" s="419" t="s">
        <v>135</v>
      </c>
      <c r="J59" s="418" t="s">
        <v>134</v>
      </c>
      <c r="K59" s="419"/>
      <c r="L59" s="418"/>
      <c r="M59" s="418"/>
      <c r="N59" s="418"/>
      <c r="O59" s="418"/>
      <c r="P59" s="419" t="s">
        <v>135</v>
      </c>
      <c r="Q59" s="95"/>
      <c r="R59" s="222"/>
      <c r="S59" s="215"/>
      <c r="AE59" s="1"/>
      <c r="AF59" s="1"/>
      <c r="AG59" s="1"/>
      <c r="AH59" s="9"/>
      <c r="AI59" s="14"/>
      <c r="AJ59" s="1"/>
      <c r="AK59" s="1"/>
      <c r="AL59" s="9"/>
      <c r="AM59" s="14"/>
      <c r="AN59" s="1"/>
      <c r="AO59" s="1"/>
      <c r="AP59" s="9"/>
      <c r="AQ59" s="14"/>
      <c r="AR59" s="1"/>
      <c r="AS59" s="1"/>
      <c r="AT59" s="9"/>
    </row>
    <row r="60" spans="1:46" s="3" customFormat="1" ht="13.5" customHeight="1">
      <c r="B60" s="433"/>
      <c r="C60" s="420"/>
      <c r="D60" s="419"/>
      <c r="E60" s="418"/>
      <c r="F60" s="418"/>
      <c r="G60" s="418"/>
      <c r="H60" s="418"/>
      <c r="I60" s="419"/>
      <c r="J60" s="418"/>
      <c r="K60" s="419"/>
      <c r="L60" s="418"/>
      <c r="M60" s="418"/>
      <c r="N60" s="418"/>
      <c r="O60" s="418"/>
      <c r="P60" s="419"/>
      <c r="Q60" s="95"/>
      <c r="AE60" s="24"/>
      <c r="AF60" s="24"/>
      <c r="AG60" s="24"/>
      <c r="AH60" s="25"/>
      <c r="AI60" s="23"/>
      <c r="AJ60" s="24"/>
      <c r="AK60" s="24"/>
      <c r="AL60" s="25"/>
      <c r="AM60" s="23"/>
      <c r="AN60" s="24"/>
      <c r="AO60" s="24"/>
      <c r="AP60" s="25"/>
      <c r="AQ60" s="23"/>
      <c r="AR60" s="24"/>
      <c r="AS60" s="24"/>
      <c r="AT60" s="25"/>
    </row>
    <row r="61" spans="1:46" s="3" customFormat="1" ht="13.5" customHeight="1">
      <c r="B61" s="433"/>
      <c r="C61" s="420" t="s">
        <v>136</v>
      </c>
      <c r="D61" s="419"/>
      <c r="E61" s="418" t="s">
        <v>277</v>
      </c>
      <c r="F61" s="418"/>
      <c r="G61" s="421" t="s">
        <v>138</v>
      </c>
      <c r="H61" s="421"/>
      <c r="I61" s="422"/>
      <c r="J61" s="418" t="s">
        <v>136</v>
      </c>
      <c r="K61" s="419"/>
      <c r="L61" s="418" t="s">
        <v>277</v>
      </c>
      <c r="M61" s="418"/>
      <c r="N61" s="421" t="s">
        <v>138</v>
      </c>
      <c r="O61" s="421"/>
      <c r="P61" s="422"/>
      <c r="Q61" s="97"/>
      <c r="R61" s="98"/>
      <c r="S61" s="96"/>
      <c r="T61" s="96"/>
      <c r="U61" s="96"/>
      <c r="V61" s="96"/>
      <c r="W61" s="96"/>
      <c r="X61" s="96"/>
      <c r="Y61" s="96"/>
      <c r="Z61" s="96"/>
      <c r="AA61" s="96"/>
      <c r="AB61" s="96"/>
      <c r="AC61" s="96"/>
      <c r="AD61" s="96"/>
      <c r="AE61" s="24"/>
      <c r="AF61" s="24"/>
      <c r="AG61" s="24"/>
      <c r="AH61" s="25"/>
      <c r="AI61" s="23"/>
      <c r="AJ61" s="24"/>
      <c r="AK61" s="24"/>
      <c r="AL61" s="25"/>
      <c r="AM61" s="23"/>
      <c r="AN61" s="24"/>
      <c r="AO61" s="24"/>
      <c r="AP61" s="25"/>
      <c r="AQ61" s="23"/>
      <c r="AR61" s="24"/>
      <c r="AS61" s="24"/>
      <c r="AT61" s="25"/>
    </row>
    <row r="62" spans="1:46" s="3" customFormat="1" ht="13.5" customHeight="1">
      <c r="B62" s="433"/>
      <c r="C62" s="420"/>
      <c r="D62" s="419"/>
      <c r="E62" s="418"/>
      <c r="F62" s="418"/>
      <c r="G62" s="423"/>
      <c r="H62" s="423"/>
      <c r="I62" s="424"/>
      <c r="J62" s="418"/>
      <c r="K62" s="419"/>
      <c r="L62" s="418"/>
      <c r="M62" s="418"/>
      <c r="N62" s="423"/>
      <c r="O62" s="423"/>
      <c r="P62" s="424"/>
      <c r="Q62" s="97"/>
      <c r="R62" s="98"/>
      <c r="S62" s="96"/>
      <c r="T62" s="96"/>
      <c r="U62" s="96"/>
      <c r="V62" s="96"/>
      <c r="W62" s="96"/>
      <c r="X62" s="96"/>
      <c r="Y62" s="96"/>
      <c r="Z62" s="96"/>
      <c r="AA62" s="96"/>
      <c r="AB62" s="96"/>
      <c r="AC62" s="96"/>
      <c r="AD62" s="96"/>
      <c r="AE62" s="24"/>
      <c r="AF62" s="24"/>
      <c r="AG62" s="24"/>
      <c r="AH62" s="25"/>
      <c r="AI62" s="26"/>
      <c r="AJ62" s="27"/>
      <c r="AK62" s="27"/>
      <c r="AL62" s="28"/>
      <c r="AM62" s="26"/>
      <c r="AN62" s="27"/>
      <c r="AO62" s="27"/>
      <c r="AP62" s="28"/>
      <c r="AQ62" s="26"/>
      <c r="AR62" s="27"/>
      <c r="AS62" s="27"/>
      <c r="AT62" s="28"/>
    </row>
    <row r="63" spans="1:46" s="3" customFormat="1" ht="13.5" customHeight="1">
      <c r="B63" s="433"/>
      <c r="C63" s="420" t="s">
        <v>139</v>
      </c>
      <c r="D63" s="419"/>
      <c r="E63" s="418" t="s">
        <v>277</v>
      </c>
      <c r="F63" s="418"/>
      <c r="G63" s="421" t="s">
        <v>138</v>
      </c>
      <c r="H63" s="421"/>
      <c r="I63" s="422"/>
      <c r="J63" s="418" t="s">
        <v>139</v>
      </c>
      <c r="K63" s="419"/>
      <c r="L63" s="418" t="s">
        <v>277</v>
      </c>
      <c r="M63" s="418"/>
      <c r="N63" s="421" t="s">
        <v>138</v>
      </c>
      <c r="O63" s="421"/>
      <c r="P63" s="422"/>
      <c r="Q63" s="97"/>
      <c r="R63" s="98"/>
      <c r="S63" s="96"/>
      <c r="T63" s="96"/>
      <c r="U63" s="96"/>
      <c r="V63" s="96"/>
      <c r="W63" s="96"/>
      <c r="X63" s="96"/>
      <c r="Y63" s="96"/>
      <c r="Z63" s="96"/>
      <c r="AA63" s="96"/>
      <c r="AB63" s="96"/>
      <c r="AC63" s="96"/>
      <c r="AD63" s="96"/>
      <c r="AM63" s="338" t="s">
        <v>259</v>
      </c>
      <c r="AN63" s="338"/>
      <c r="AO63" s="338"/>
      <c r="AP63" s="338"/>
      <c r="AQ63" s="338"/>
      <c r="AR63" s="338"/>
      <c r="AS63" s="338"/>
      <c r="AT63" s="338"/>
    </row>
    <row r="64" spans="1:46" s="3" customFormat="1" ht="13.5" customHeight="1">
      <c r="B64" s="433"/>
      <c r="C64" s="420"/>
      <c r="D64" s="419"/>
      <c r="E64" s="418"/>
      <c r="F64" s="418"/>
      <c r="G64" s="423"/>
      <c r="H64" s="423"/>
      <c r="I64" s="424"/>
      <c r="J64" s="418"/>
      <c r="K64" s="419"/>
      <c r="L64" s="418"/>
      <c r="M64" s="418"/>
      <c r="N64" s="423"/>
      <c r="O64" s="423"/>
      <c r="P64" s="424"/>
      <c r="Q64" s="97"/>
      <c r="R64" s="98"/>
      <c r="S64" s="96"/>
      <c r="T64" s="96"/>
      <c r="U64" s="96"/>
      <c r="V64" s="96"/>
      <c r="W64" s="96"/>
      <c r="X64" s="96"/>
      <c r="Y64" s="96"/>
      <c r="Z64" s="96"/>
      <c r="AA64" s="96"/>
      <c r="AB64" s="96"/>
      <c r="AC64" s="96"/>
      <c r="AD64" s="96"/>
    </row>
    <row r="65" spans="1:10" s="3" customFormat="1" ht="13.5" customHeight="1">
      <c r="I65" s="5"/>
      <c r="J65" s="5"/>
    </row>
    <row r="66" spans="1:10" ht="9" customHeight="1">
      <c r="A66" s="1"/>
    </row>
    <row r="71" spans="1:10" ht="11.25" customHeight="1"/>
  </sheetData>
  <sheetProtection algorithmName="SHA-512" hashValue="lIj1rdArTVq2/gFtlgHMr9e/orz3sutKqIh5aw5mdFZ+wDQaOBw5r+YwMlAN9Cg8h0rWhipkWuJjGghB1RmpEg==" saltValue="d2UNghOxpIbXkUNEdnUbyw==" spinCount="100000" sheet="1" selectLockedCells="1"/>
  <mergeCells count="161">
    <mergeCell ref="E61:F62"/>
    <mergeCell ref="G61:I62"/>
    <mergeCell ref="J61:K62"/>
    <mergeCell ref="L61:M62"/>
    <mergeCell ref="N61:P62"/>
    <mergeCell ref="I59:I60"/>
    <mergeCell ref="J59:K60"/>
    <mergeCell ref="AM63:AT63"/>
    <mergeCell ref="C63:D64"/>
    <mergeCell ref="E63:F64"/>
    <mergeCell ref="G63:I64"/>
    <mergeCell ref="J63:K64"/>
    <mergeCell ref="L63:M64"/>
    <mergeCell ref="N63:P64"/>
    <mergeCell ref="L59:O60"/>
    <mergeCell ref="B54:W56"/>
    <mergeCell ref="B58:B64"/>
    <mergeCell ref="C58:I58"/>
    <mergeCell ref="J58:P58"/>
    <mergeCell ref="AM58:AP58"/>
    <mergeCell ref="AQ58:AT58"/>
    <mergeCell ref="C59:D60"/>
    <mergeCell ref="E59:H60"/>
    <mergeCell ref="B44:H44"/>
    <mergeCell ref="I44:J44"/>
    <mergeCell ref="K44:M44"/>
    <mergeCell ref="P44:R44"/>
    <mergeCell ref="T44:AT44"/>
    <mergeCell ref="B45:H45"/>
    <mergeCell ref="I45:AT46"/>
    <mergeCell ref="B46:H46"/>
    <mergeCell ref="B49:S49"/>
    <mergeCell ref="X49:Y49"/>
    <mergeCell ref="B50:S50"/>
    <mergeCell ref="X50:Y50"/>
    <mergeCell ref="B51:S51"/>
    <mergeCell ref="X51:Y51"/>
    <mergeCell ref="P59:P60"/>
    <mergeCell ref="C61:D62"/>
    <mergeCell ref="N42:O42"/>
    <mergeCell ref="Q42:R42"/>
    <mergeCell ref="U42:V42"/>
    <mergeCell ref="X42:AF42"/>
    <mergeCell ref="AG42:AP42"/>
    <mergeCell ref="AQ42:AT42"/>
    <mergeCell ref="I43:J43"/>
    <mergeCell ref="K43:L43"/>
    <mergeCell ref="N43:O43"/>
    <mergeCell ref="Q43:R43"/>
    <mergeCell ref="U43:V43"/>
    <mergeCell ref="X43:AF43"/>
    <mergeCell ref="AG43:AP43"/>
    <mergeCell ref="AQ43:AT43"/>
    <mergeCell ref="B35:H43"/>
    <mergeCell ref="I35:L35"/>
    <mergeCell ref="AG35:AJ35"/>
    <mergeCell ref="J36:AD37"/>
    <mergeCell ref="AM36:AN36"/>
    <mergeCell ref="AQ36:AS36"/>
    <mergeCell ref="AM37:AN37"/>
    <mergeCell ref="AQ37:AS37"/>
    <mergeCell ref="I38:W38"/>
    <mergeCell ref="X38:AF38"/>
    <mergeCell ref="I40:J40"/>
    <mergeCell ref="K40:L40"/>
    <mergeCell ref="N40:O40"/>
    <mergeCell ref="Q40:R40"/>
    <mergeCell ref="U40:V40"/>
    <mergeCell ref="X40:AF40"/>
    <mergeCell ref="N41:O41"/>
    <mergeCell ref="Q41:R41"/>
    <mergeCell ref="U41:V41"/>
    <mergeCell ref="X41:AF41"/>
    <mergeCell ref="AG41:AP41"/>
    <mergeCell ref="AQ41:AT41"/>
    <mergeCell ref="I42:J42"/>
    <mergeCell ref="K42:L42"/>
    <mergeCell ref="AG40:AP40"/>
    <mergeCell ref="AQ40:AT40"/>
    <mergeCell ref="I41:J41"/>
    <mergeCell ref="K41:L41"/>
    <mergeCell ref="I31:N32"/>
    <mergeCell ref="AE31:AH31"/>
    <mergeCell ref="P32:AD32"/>
    <mergeCell ref="AF32:AQ32"/>
    <mergeCell ref="AR32:AS32"/>
    <mergeCell ref="AG38:AP38"/>
    <mergeCell ref="AQ38:AT38"/>
    <mergeCell ref="I39:J39"/>
    <mergeCell ref="K39:L39"/>
    <mergeCell ref="N39:O39"/>
    <mergeCell ref="Q39:R39"/>
    <mergeCell ref="U39:V39"/>
    <mergeCell ref="X39:AF39"/>
    <mergeCell ref="AG39:AP39"/>
    <mergeCell ref="AQ39:AT39"/>
    <mergeCell ref="P30:AS30"/>
    <mergeCell ref="B23:H27"/>
    <mergeCell ref="I23:N24"/>
    <mergeCell ref="O23:R23"/>
    <mergeCell ref="S23:AT23"/>
    <mergeCell ref="P24:AP24"/>
    <mergeCell ref="AQ24:AS24"/>
    <mergeCell ref="I25:N26"/>
    <mergeCell ref="B33:H34"/>
    <mergeCell ref="K33:N33"/>
    <mergeCell ref="Q33:T33"/>
    <mergeCell ref="J34:AR34"/>
    <mergeCell ref="P26:AT26"/>
    <mergeCell ref="I27:N30"/>
    <mergeCell ref="O27:R27"/>
    <mergeCell ref="AE27:AH27"/>
    <mergeCell ref="B28:H30"/>
    <mergeCell ref="P28:AD28"/>
    <mergeCell ref="B20:H22"/>
    <mergeCell ref="P20:AS20"/>
    <mergeCell ref="I21:N22"/>
    <mergeCell ref="AE21:AH21"/>
    <mergeCell ref="P22:AD22"/>
    <mergeCell ref="AF22:AQ22"/>
    <mergeCell ref="AR22:AS22"/>
    <mergeCell ref="AF28:AT28"/>
    <mergeCell ref="O29:R29"/>
    <mergeCell ref="I17:N20"/>
    <mergeCell ref="O17:R17"/>
    <mergeCell ref="AE17:AH17"/>
    <mergeCell ref="P18:AD18"/>
    <mergeCell ref="AF18:AS18"/>
    <mergeCell ref="O19:R19"/>
    <mergeCell ref="O25:R25"/>
    <mergeCell ref="T25:W25"/>
    <mergeCell ref="Y25:AB25"/>
    <mergeCell ref="B13:H16"/>
    <mergeCell ref="I13:N14"/>
    <mergeCell ref="O13:R13"/>
    <mergeCell ref="S13:AS13"/>
    <mergeCell ref="P14:AP14"/>
    <mergeCell ref="AQ14:AS14"/>
    <mergeCell ref="I15:N16"/>
    <mergeCell ref="O15:R15"/>
    <mergeCell ref="T15:W15"/>
    <mergeCell ref="Y15:AB15"/>
    <mergeCell ref="P16:AS16"/>
    <mergeCell ref="AH12:AJ12"/>
    <mergeCell ref="AL12:AN12"/>
    <mergeCell ref="AP12:AR12"/>
    <mergeCell ref="B2:T2"/>
    <mergeCell ref="U2:AG2"/>
    <mergeCell ref="AI2:AM2"/>
    <mergeCell ref="AN2:AT2"/>
    <mergeCell ref="B4:AT4"/>
    <mergeCell ref="B6:C6"/>
    <mergeCell ref="D7:G8"/>
    <mergeCell ref="J10:K10"/>
    <mergeCell ref="B12:H12"/>
    <mergeCell ref="I12:L12"/>
    <mergeCell ref="M12:N12"/>
    <mergeCell ref="P12:R12"/>
    <mergeCell ref="T12:V12"/>
    <mergeCell ref="Z12:AD12"/>
    <mergeCell ref="AE12:AG12"/>
  </mergeCells>
  <phoneticPr fontId="2"/>
  <dataValidations count="3">
    <dataValidation type="list" errorStyle="warning" allowBlank="1" showInputMessage="1" showErrorMessage="1" sqref="AQ39:AT43" xr:uid="{00000000-0002-0000-0300-000000000000}">
      <formula1>$BB$39:$BB$45</formula1>
    </dataValidation>
    <dataValidation type="list" allowBlank="1" showInputMessage="1" showErrorMessage="1" sqref="AG39:AP43" xr:uid="{00000000-0002-0000-0300-000001000000}">
      <formula1>$AY$39:$AY$47</formula1>
    </dataValidation>
    <dataValidation type="list" allowBlank="1" showInputMessage="1" showErrorMessage="1" sqref="X39:AF43" xr:uid="{00000000-0002-0000-0300-000002000000}">
      <formula1>$AW$39:$AW$48</formula1>
    </dataValidation>
  </dataValidations>
  <pageMargins left="0.78740157480314965" right="0.39370078740157483" top="0.39370078740157483" bottom="0" header="0.51181102362204722" footer="0.51181102362204722"/>
  <pageSetup paperSize="9" scale="75" orientation="portrait" horizontalDpi="300" verticalDpi="300" r:id="rId1"/>
  <headerFooter alignWithMargins="0"/>
  <colBreaks count="1" manualBreakCount="1">
    <brk id="4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9</xdr:col>
                    <xdr:colOff>9525</xdr:colOff>
                    <xdr:row>43</xdr:row>
                    <xdr:rowOff>28575</xdr:rowOff>
                  </from>
                  <to>
                    <xdr:col>10</xdr:col>
                    <xdr:colOff>66675</xdr:colOff>
                    <xdr:row>43</xdr:row>
                    <xdr:rowOff>314325</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1</xdr:col>
                    <xdr:colOff>76200</xdr:colOff>
                    <xdr:row>5</xdr:row>
                    <xdr:rowOff>9525</xdr:rowOff>
                  </from>
                  <to>
                    <xdr:col>2</xdr:col>
                    <xdr:colOff>133350</xdr:colOff>
                    <xdr:row>6</xdr:row>
                    <xdr:rowOff>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9</xdr:col>
                    <xdr:colOff>9525</xdr:colOff>
                    <xdr:row>31</xdr:row>
                    <xdr:rowOff>304800</xdr:rowOff>
                  </from>
                  <to>
                    <xdr:col>10</xdr:col>
                    <xdr:colOff>114300</xdr:colOff>
                    <xdr:row>33</xdr:row>
                    <xdr:rowOff>28575</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36</xdr:col>
                    <xdr:colOff>190500</xdr:colOff>
                    <xdr:row>35</xdr:row>
                    <xdr:rowOff>19050</xdr:rowOff>
                  </from>
                  <to>
                    <xdr:col>38</xdr:col>
                    <xdr:colOff>114300</xdr:colOff>
                    <xdr:row>36</xdr:row>
                    <xdr:rowOff>47625</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36</xdr:col>
                    <xdr:colOff>190500</xdr:colOff>
                    <xdr:row>35</xdr:row>
                    <xdr:rowOff>190500</xdr:rowOff>
                  </from>
                  <to>
                    <xdr:col>38</xdr:col>
                    <xdr:colOff>114300</xdr:colOff>
                    <xdr:row>37</xdr:row>
                    <xdr:rowOff>19050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14</xdr:col>
                    <xdr:colOff>19050</xdr:colOff>
                    <xdr:row>43</xdr:row>
                    <xdr:rowOff>28575</xdr:rowOff>
                  </from>
                  <to>
                    <xdr:col>15</xdr:col>
                    <xdr:colOff>66675</xdr:colOff>
                    <xdr:row>43</xdr:row>
                    <xdr:rowOff>314325</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14</xdr:col>
                    <xdr:colOff>190500</xdr:colOff>
                    <xdr:row>31</xdr:row>
                    <xdr:rowOff>304800</xdr:rowOff>
                  </from>
                  <to>
                    <xdr:col>16</xdr:col>
                    <xdr:colOff>104775</xdr:colOff>
                    <xdr:row>33</xdr:row>
                    <xdr:rowOff>28575</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19</xdr:col>
                    <xdr:colOff>180975</xdr:colOff>
                    <xdr:row>31</xdr:row>
                    <xdr:rowOff>304800</xdr:rowOff>
                  </from>
                  <to>
                    <xdr:col>21</xdr:col>
                    <xdr:colOff>95250</xdr:colOff>
                    <xdr:row>33</xdr:row>
                    <xdr:rowOff>19050</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1</xdr:col>
                    <xdr:colOff>161925</xdr:colOff>
                    <xdr:row>16</xdr:row>
                    <xdr:rowOff>142875</xdr:rowOff>
                  </from>
                  <to>
                    <xdr:col>3</xdr:col>
                    <xdr:colOff>19050</xdr:colOff>
                    <xdr:row>18</xdr:row>
                    <xdr:rowOff>0</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1</xdr:col>
                    <xdr:colOff>161925</xdr:colOff>
                    <xdr:row>17</xdr:row>
                    <xdr:rowOff>238125</xdr:rowOff>
                  </from>
                  <to>
                    <xdr:col>3</xdr:col>
                    <xdr:colOff>19050</xdr:colOff>
                    <xdr:row>19</xdr:row>
                    <xdr:rowOff>104775</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40</xdr:col>
                    <xdr:colOff>171450</xdr:colOff>
                    <xdr:row>35</xdr:row>
                    <xdr:rowOff>9525</xdr:rowOff>
                  </from>
                  <to>
                    <xdr:col>42</xdr:col>
                    <xdr:colOff>95250</xdr:colOff>
                    <xdr:row>36</xdr:row>
                    <xdr:rowOff>38100</xdr:rowOff>
                  </to>
                </anchor>
              </controlPr>
            </control>
          </mc:Choice>
        </mc:AlternateContent>
        <mc:AlternateContent xmlns:mc="http://schemas.openxmlformats.org/markup-compatibility/2006">
          <mc:Choice Requires="x14">
            <control shapeId="12300" r:id="rId15" name="Check Box 12">
              <controlPr defaultSize="0" autoFill="0" autoLine="0" autoPict="0">
                <anchor moveWithCells="1">
                  <from>
                    <xdr:col>40</xdr:col>
                    <xdr:colOff>171450</xdr:colOff>
                    <xdr:row>35</xdr:row>
                    <xdr:rowOff>180975</xdr:rowOff>
                  </from>
                  <to>
                    <xdr:col>42</xdr:col>
                    <xdr:colOff>95250</xdr:colOff>
                    <xdr:row>37</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BJ118"/>
  <sheetViews>
    <sheetView zoomScaleNormal="100" zoomScaleSheetLayoutView="98" workbookViewId="0">
      <selection activeCell="AO122" sqref="AO122"/>
    </sheetView>
  </sheetViews>
  <sheetFormatPr defaultRowHeight="13.5"/>
  <cols>
    <col min="1" max="46" width="2.625" customWidth="1"/>
    <col min="47" max="47" width="1.625" customWidth="1"/>
    <col min="48" max="48" width="9" customWidth="1"/>
    <col min="49" max="49" width="10.625" bestFit="1" customWidth="1"/>
  </cols>
  <sheetData>
    <row r="1" spans="1:58" ht="9" customHeight="1">
      <c r="A1" s="1"/>
    </row>
    <row r="2" spans="1:58" ht="30" customHeight="1">
      <c r="A2" s="1"/>
      <c r="B2" s="356" t="s">
        <v>140</v>
      </c>
      <c r="C2" s="356"/>
      <c r="D2" s="356"/>
      <c r="E2" s="356"/>
      <c r="F2" s="356"/>
      <c r="G2" s="356"/>
      <c r="H2" s="356"/>
      <c r="I2" s="356"/>
      <c r="J2" s="356"/>
      <c r="K2" s="356"/>
      <c r="L2" s="356"/>
      <c r="M2" s="356"/>
      <c r="N2" s="356"/>
      <c r="O2" s="356"/>
      <c r="P2" s="356"/>
      <c r="Q2" s="356"/>
      <c r="R2" s="356"/>
      <c r="S2" s="356"/>
      <c r="T2" s="356"/>
      <c r="U2" s="357" t="s">
        <v>141</v>
      </c>
      <c r="V2" s="357"/>
      <c r="W2" s="357"/>
      <c r="X2" s="357"/>
      <c r="Y2" s="357"/>
      <c r="Z2" s="357"/>
      <c r="AA2" s="357"/>
      <c r="AB2" s="357"/>
      <c r="AC2" s="357"/>
      <c r="AD2" s="357"/>
      <c r="AE2" s="357"/>
      <c r="AF2" s="357"/>
      <c r="AG2" s="357"/>
      <c r="AH2" s="357"/>
      <c r="AI2" s="46"/>
      <c r="AJ2" s="614" t="s">
        <v>142</v>
      </c>
      <c r="AK2" s="614"/>
      <c r="AL2" s="614"/>
      <c r="AM2" s="614"/>
      <c r="AN2" s="614"/>
      <c r="AO2" s="614"/>
      <c r="AP2" s="614"/>
      <c r="AQ2" s="614"/>
      <c r="AR2" s="614"/>
      <c r="AS2" s="614"/>
      <c r="AT2" s="614"/>
    </row>
    <row r="3" spans="1:58" ht="9.9499999999999993" customHeight="1">
      <c r="A3" s="1"/>
    </row>
    <row r="4" spans="1:58" ht="39.950000000000003" customHeight="1">
      <c r="A4" s="1"/>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c r="AJ4" s="99"/>
      <c r="AK4" s="99"/>
      <c r="AL4" s="99"/>
      <c r="AM4" s="99"/>
      <c r="AN4" s="99"/>
      <c r="AO4" s="99"/>
      <c r="AP4" s="99"/>
      <c r="AQ4" s="99"/>
      <c r="AR4" s="99"/>
      <c r="AS4" s="99"/>
      <c r="AT4" s="99"/>
      <c r="AU4" s="18"/>
    </row>
    <row r="5" spans="1:58" ht="5.0999999999999996" customHeight="1">
      <c r="A5" s="1"/>
    </row>
    <row r="6" spans="1:58" ht="15" customHeight="1">
      <c r="A6" s="1"/>
      <c r="B6" t="s">
        <v>143</v>
      </c>
      <c r="C6" s="63" t="s">
        <v>144</v>
      </c>
      <c r="D6" s="63"/>
      <c r="J6" s="6"/>
      <c r="K6" s="6"/>
    </row>
    <row r="7" spans="1:58" ht="15" customHeight="1">
      <c r="A7" s="1"/>
      <c r="C7" s="63" t="s">
        <v>145</v>
      </c>
      <c r="D7" s="63"/>
      <c r="J7" s="6"/>
      <c r="K7" s="6"/>
    </row>
    <row r="8" spans="1:58" ht="5.0999999999999996" customHeight="1">
      <c r="A8" s="1"/>
    </row>
    <row r="9" spans="1:58" ht="30" customHeight="1">
      <c r="B9" s="595" t="s">
        <v>146</v>
      </c>
      <c r="C9" s="596"/>
      <c r="D9" s="596"/>
      <c r="E9" s="596"/>
      <c r="F9" s="597"/>
      <c r="G9" s="615"/>
      <c r="H9" s="616"/>
      <c r="I9" s="616"/>
      <c r="J9" s="616"/>
      <c r="K9" s="616"/>
      <c r="L9" s="616"/>
      <c r="M9" s="616"/>
      <c r="N9" s="616"/>
      <c r="O9" s="616"/>
      <c r="P9" s="616"/>
      <c r="Q9" s="616"/>
      <c r="R9" s="616"/>
      <c r="S9" s="616"/>
      <c r="T9" s="616"/>
      <c r="U9" s="616"/>
      <c r="V9" s="616"/>
      <c r="W9" s="616"/>
      <c r="X9" s="616"/>
      <c r="Y9" s="616"/>
      <c r="Z9" s="617"/>
      <c r="AA9" s="618" t="s">
        <v>147</v>
      </c>
      <c r="AB9" s="618"/>
      <c r="AC9" s="618"/>
      <c r="AD9" s="618"/>
      <c r="AE9" s="619"/>
      <c r="AF9" s="615"/>
      <c r="AG9" s="616"/>
      <c r="AH9" s="616"/>
      <c r="AI9" s="616"/>
      <c r="AJ9" s="616"/>
      <c r="AK9" s="616"/>
      <c r="AL9" s="616"/>
      <c r="AM9" s="616"/>
      <c r="AN9" s="616"/>
      <c r="AO9" s="616"/>
      <c r="AP9" s="616"/>
      <c r="AQ9" s="616"/>
      <c r="AR9" s="255" t="s">
        <v>148</v>
      </c>
      <c r="AS9" s="256"/>
      <c r="BB9" t="s">
        <v>149</v>
      </c>
      <c r="BC9" t="s">
        <v>150</v>
      </c>
      <c r="BD9">
        <f t="shared" ref="BD9" si="0">BE9*1.08</f>
        <v>16200.000000000002</v>
      </c>
      <c r="BE9">
        <v>15000</v>
      </c>
    </row>
    <row r="10" spans="1:58" ht="9.9499999999999993" customHeight="1">
      <c r="B10" s="100"/>
      <c r="C10" s="100"/>
      <c r="D10" s="100"/>
      <c r="E10" s="100"/>
      <c r="F10" s="101"/>
      <c r="G10" s="101"/>
      <c r="H10" s="101"/>
      <c r="I10" s="101"/>
      <c r="J10" s="101"/>
      <c r="K10" s="101"/>
      <c r="L10" s="101"/>
      <c r="M10" s="101"/>
      <c r="N10" s="101"/>
      <c r="O10" s="101"/>
      <c r="P10" s="101"/>
      <c r="Q10" s="101"/>
      <c r="R10" s="101"/>
      <c r="S10" s="101"/>
      <c r="T10" s="101"/>
      <c r="U10" s="101"/>
      <c r="V10" s="101"/>
      <c r="W10" s="101"/>
      <c r="X10" s="101"/>
      <c r="Y10" s="101"/>
      <c r="Z10" s="101"/>
      <c r="AA10" s="101"/>
      <c r="AB10" s="102"/>
      <c r="AC10" s="102"/>
      <c r="AD10" s="102"/>
      <c r="AE10" s="102"/>
      <c r="AF10" s="102"/>
      <c r="AG10" s="102"/>
      <c r="AH10" s="102"/>
      <c r="AI10" s="102"/>
      <c r="AJ10" s="102"/>
      <c r="AK10" s="102"/>
      <c r="AL10" s="102"/>
      <c r="AM10" s="102"/>
      <c r="AN10" s="102"/>
      <c r="AO10" s="102"/>
      <c r="AP10" s="102"/>
      <c r="AQ10" s="102"/>
    </row>
    <row r="11" spans="1:58" ht="18" customHeight="1">
      <c r="B11" s="595" t="s">
        <v>21</v>
      </c>
      <c r="C11" s="596"/>
      <c r="D11" s="596"/>
      <c r="E11" s="596"/>
      <c r="F11" s="596"/>
      <c r="G11" s="596"/>
      <c r="H11" s="596"/>
      <c r="I11" s="596"/>
      <c r="J11" s="596"/>
      <c r="K11" s="596"/>
      <c r="L11" s="596"/>
      <c r="M11" s="596"/>
      <c r="N11" s="596"/>
      <c r="O11" s="596"/>
      <c r="P11" s="596"/>
      <c r="Q11" s="596"/>
      <c r="R11" s="596"/>
      <c r="S11" s="596"/>
      <c r="T11" s="596"/>
      <c r="U11" s="596"/>
      <c r="V11" s="596"/>
      <c r="W11" s="596"/>
      <c r="X11" s="596"/>
      <c r="Y11" s="596"/>
      <c r="Z11" s="596"/>
      <c r="AA11" s="596"/>
      <c r="AB11" s="596"/>
      <c r="AC11" s="596"/>
      <c r="AD11" s="596"/>
      <c r="AE11" s="596"/>
      <c r="AF11" s="596"/>
      <c r="AG11" s="596"/>
      <c r="AH11" s="596"/>
      <c r="AI11" s="596"/>
      <c r="AJ11" s="596"/>
      <c r="AK11" s="596"/>
      <c r="AL11" s="596"/>
      <c r="AM11" s="596"/>
      <c r="AN11" s="596"/>
      <c r="AO11" s="596"/>
      <c r="AP11" s="596"/>
      <c r="AQ11" s="596"/>
      <c r="AR11" s="596"/>
      <c r="AS11" s="597"/>
      <c r="BB11" t="s">
        <v>151</v>
      </c>
      <c r="BD11">
        <f>BE11*1.08</f>
        <v>1080</v>
      </c>
      <c r="BE11">
        <v>1000</v>
      </c>
      <c r="BF11" s="103" t="s">
        <v>152</v>
      </c>
    </row>
    <row r="12" spans="1:58" ht="20.100000000000001" customHeight="1">
      <c r="B12" s="598" t="s">
        <v>9</v>
      </c>
      <c r="C12" s="599"/>
      <c r="D12" s="599"/>
      <c r="E12" s="599"/>
      <c r="F12" s="599"/>
      <c r="G12" s="599"/>
      <c r="H12" s="599"/>
      <c r="I12" s="599"/>
      <c r="J12" s="599"/>
      <c r="K12" s="599"/>
      <c r="L12" s="599"/>
      <c r="M12" s="599"/>
      <c r="N12" s="599"/>
      <c r="O12" s="600"/>
      <c r="P12" s="598" t="s">
        <v>4</v>
      </c>
      <c r="Q12" s="599"/>
      <c r="R12" s="599"/>
      <c r="S12" s="599"/>
      <c r="T12" s="599"/>
      <c r="U12" s="599"/>
      <c r="V12" s="599"/>
      <c r="W12" s="599"/>
      <c r="X12" s="599"/>
      <c r="Y12" s="599"/>
      <c r="Z12" s="600"/>
      <c r="AA12" s="598" t="s">
        <v>5</v>
      </c>
      <c r="AB12" s="599"/>
      <c r="AC12" s="599"/>
      <c r="AD12" s="599"/>
      <c r="AE12" s="599"/>
      <c r="AF12" s="599"/>
      <c r="AG12" s="599"/>
      <c r="AH12" s="599"/>
      <c r="AI12" s="599"/>
      <c r="AJ12" s="600"/>
      <c r="AK12" s="598" t="s">
        <v>153</v>
      </c>
      <c r="AL12" s="599"/>
      <c r="AM12" s="599"/>
      <c r="AN12" s="599"/>
      <c r="AO12" s="599"/>
      <c r="AP12" s="599"/>
      <c r="AQ12" s="599"/>
      <c r="AR12" s="599"/>
      <c r="AS12" s="600"/>
      <c r="BB12" t="s">
        <v>154</v>
      </c>
      <c r="BD12">
        <f t="shared" ref="BD12:BD13" si="1">BE12*1.08</f>
        <v>1080</v>
      </c>
      <c r="BE12">
        <v>1000</v>
      </c>
      <c r="BF12" s="103" t="s">
        <v>152</v>
      </c>
    </row>
    <row r="13" spans="1:58" ht="24.95" customHeight="1">
      <c r="B13" s="601">
        <v>20</v>
      </c>
      <c r="C13" s="602"/>
      <c r="D13" s="603"/>
      <c r="E13" s="603"/>
      <c r="F13" s="104" t="s">
        <v>19</v>
      </c>
      <c r="G13" s="603"/>
      <c r="H13" s="603"/>
      <c r="I13" s="104" t="s">
        <v>20</v>
      </c>
      <c r="J13" s="603"/>
      <c r="K13" s="603"/>
      <c r="L13" s="104" t="s">
        <v>12</v>
      </c>
      <c r="M13" s="104" t="s">
        <v>115</v>
      </c>
      <c r="N13" s="105"/>
      <c r="O13" s="106" t="s">
        <v>116</v>
      </c>
      <c r="P13" s="604"/>
      <c r="Q13" s="605"/>
      <c r="R13" s="605"/>
      <c r="S13" s="605"/>
      <c r="T13" s="605"/>
      <c r="U13" s="605"/>
      <c r="V13" s="605"/>
      <c r="W13" s="605"/>
      <c r="X13" s="605"/>
      <c r="Y13" s="605"/>
      <c r="Z13" s="606"/>
      <c r="AA13" s="607"/>
      <c r="AB13" s="608"/>
      <c r="AC13" s="608"/>
      <c r="AD13" s="608"/>
      <c r="AE13" s="609"/>
      <c r="AF13" s="609"/>
      <c r="AG13" s="609"/>
      <c r="AH13" s="609"/>
      <c r="AI13" s="609"/>
      <c r="AJ13" s="610"/>
      <c r="AK13" s="611"/>
      <c r="AL13" s="612"/>
      <c r="AM13" s="612"/>
      <c r="AN13" s="612"/>
      <c r="AO13" s="612"/>
      <c r="AP13" s="612"/>
      <c r="AQ13" s="612"/>
      <c r="AR13" s="612"/>
      <c r="AS13" s="613"/>
      <c r="AZ13" s="107" t="s">
        <v>155</v>
      </c>
      <c r="BB13" t="s">
        <v>156</v>
      </c>
      <c r="BD13">
        <f t="shared" si="1"/>
        <v>1080</v>
      </c>
      <c r="BE13">
        <v>1000</v>
      </c>
    </row>
    <row r="14" spans="1:58" ht="24.95" customHeight="1">
      <c r="B14" s="582">
        <v>20</v>
      </c>
      <c r="C14" s="583"/>
      <c r="D14" s="584"/>
      <c r="E14" s="584"/>
      <c r="F14" s="108" t="s">
        <v>19</v>
      </c>
      <c r="G14" s="584"/>
      <c r="H14" s="584"/>
      <c r="I14" s="108" t="s">
        <v>20</v>
      </c>
      <c r="J14" s="584"/>
      <c r="K14" s="584"/>
      <c r="L14" s="108" t="s">
        <v>12</v>
      </c>
      <c r="M14" s="108" t="s">
        <v>115</v>
      </c>
      <c r="N14" s="109"/>
      <c r="O14" s="110" t="s">
        <v>116</v>
      </c>
      <c r="P14" s="585"/>
      <c r="Q14" s="586"/>
      <c r="R14" s="586"/>
      <c r="S14" s="586"/>
      <c r="T14" s="586"/>
      <c r="U14" s="586"/>
      <c r="V14" s="586"/>
      <c r="W14" s="586"/>
      <c r="X14" s="586"/>
      <c r="Y14" s="586"/>
      <c r="Z14" s="587"/>
      <c r="AA14" s="588"/>
      <c r="AB14" s="589"/>
      <c r="AC14" s="589"/>
      <c r="AD14" s="589"/>
      <c r="AE14" s="590"/>
      <c r="AF14" s="590"/>
      <c r="AG14" s="590"/>
      <c r="AH14" s="590"/>
      <c r="AI14" s="590"/>
      <c r="AJ14" s="591"/>
      <c r="AK14" s="592"/>
      <c r="AL14" s="593"/>
      <c r="AM14" s="593"/>
      <c r="AN14" s="593"/>
      <c r="AO14" s="593"/>
      <c r="AP14" s="593"/>
      <c r="AQ14" s="593"/>
      <c r="AR14" s="593"/>
      <c r="AS14" s="594"/>
      <c r="AZ14" s="107"/>
    </row>
    <row r="15" spans="1:58" ht="24.95" customHeight="1">
      <c r="B15" s="582">
        <v>20</v>
      </c>
      <c r="C15" s="583"/>
      <c r="D15" s="584"/>
      <c r="E15" s="584"/>
      <c r="F15" s="108" t="s">
        <v>19</v>
      </c>
      <c r="G15" s="584"/>
      <c r="H15" s="584"/>
      <c r="I15" s="108" t="s">
        <v>20</v>
      </c>
      <c r="J15" s="584"/>
      <c r="K15" s="584"/>
      <c r="L15" s="108" t="s">
        <v>12</v>
      </c>
      <c r="M15" s="108" t="s">
        <v>115</v>
      </c>
      <c r="N15" s="109"/>
      <c r="O15" s="110" t="s">
        <v>116</v>
      </c>
      <c r="P15" s="585"/>
      <c r="Q15" s="586"/>
      <c r="R15" s="586"/>
      <c r="S15" s="586"/>
      <c r="T15" s="586"/>
      <c r="U15" s="586"/>
      <c r="V15" s="586"/>
      <c r="W15" s="586"/>
      <c r="X15" s="586"/>
      <c r="Y15" s="586"/>
      <c r="Z15" s="587"/>
      <c r="AA15" s="588"/>
      <c r="AB15" s="589"/>
      <c r="AC15" s="589"/>
      <c r="AD15" s="589"/>
      <c r="AE15" s="590"/>
      <c r="AF15" s="590"/>
      <c r="AG15" s="590"/>
      <c r="AH15" s="590"/>
      <c r="AI15" s="590"/>
      <c r="AJ15" s="591"/>
      <c r="AK15" s="592"/>
      <c r="AL15" s="593"/>
      <c r="AM15" s="593"/>
      <c r="AN15" s="593"/>
      <c r="AO15" s="593"/>
      <c r="AP15" s="593"/>
      <c r="AQ15" s="593"/>
      <c r="AR15" s="593"/>
      <c r="AS15" s="594"/>
      <c r="AZ15" s="107" t="s">
        <v>157</v>
      </c>
      <c r="BB15" t="s">
        <v>158</v>
      </c>
      <c r="BD15">
        <f t="shared" ref="BD15" si="2">BE15*1.08</f>
        <v>1080</v>
      </c>
      <c r="BE15">
        <v>1000</v>
      </c>
    </row>
    <row r="16" spans="1:58" ht="24.95" customHeight="1">
      <c r="B16" s="582">
        <v>20</v>
      </c>
      <c r="C16" s="583"/>
      <c r="D16" s="584"/>
      <c r="E16" s="584"/>
      <c r="F16" s="108" t="s">
        <v>19</v>
      </c>
      <c r="G16" s="584"/>
      <c r="H16" s="584"/>
      <c r="I16" s="108" t="s">
        <v>20</v>
      </c>
      <c r="J16" s="584"/>
      <c r="K16" s="584"/>
      <c r="L16" s="108" t="s">
        <v>12</v>
      </c>
      <c r="M16" s="108" t="s">
        <v>115</v>
      </c>
      <c r="N16" s="109"/>
      <c r="O16" s="110" t="s">
        <v>116</v>
      </c>
      <c r="P16" s="585"/>
      <c r="Q16" s="586"/>
      <c r="R16" s="586"/>
      <c r="S16" s="586"/>
      <c r="T16" s="586"/>
      <c r="U16" s="586"/>
      <c r="V16" s="586"/>
      <c r="W16" s="586"/>
      <c r="X16" s="586"/>
      <c r="Y16" s="586"/>
      <c r="Z16" s="587"/>
      <c r="AA16" s="588"/>
      <c r="AB16" s="589"/>
      <c r="AC16" s="589"/>
      <c r="AD16" s="589"/>
      <c r="AE16" s="590"/>
      <c r="AF16" s="590"/>
      <c r="AG16" s="590"/>
      <c r="AH16" s="590"/>
      <c r="AI16" s="590"/>
      <c r="AJ16" s="591"/>
      <c r="AK16" s="592"/>
      <c r="AL16" s="593"/>
      <c r="AM16" s="593"/>
      <c r="AN16" s="593"/>
      <c r="AO16" s="593"/>
      <c r="AP16" s="593"/>
      <c r="AQ16" s="593"/>
      <c r="AR16" s="593"/>
      <c r="AS16" s="594"/>
      <c r="AZ16" s="107" t="s">
        <v>159</v>
      </c>
      <c r="BB16" t="s">
        <v>160</v>
      </c>
      <c r="BD16">
        <f>BE16*1.08</f>
        <v>1080</v>
      </c>
      <c r="BE16">
        <v>1000</v>
      </c>
    </row>
    <row r="17" spans="2:57" ht="24.95" customHeight="1">
      <c r="B17" s="572">
        <v>20</v>
      </c>
      <c r="C17" s="573"/>
      <c r="D17" s="574"/>
      <c r="E17" s="574"/>
      <c r="F17" s="111" t="s">
        <v>19</v>
      </c>
      <c r="G17" s="574"/>
      <c r="H17" s="574"/>
      <c r="I17" s="111" t="s">
        <v>20</v>
      </c>
      <c r="J17" s="574"/>
      <c r="K17" s="574"/>
      <c r="L17" s="111" t="s">
        <v>12</v>
      </c>
      <c r="M17" s="111" t="s">
        <v>115</v>
      </c>
      <c r="N17" s="112"/>
      <c r="O17" s="113" t="s">
        <v>116</v>
      </c>
      <c r="P17" s="575"/>
      <c r="Q17" s="576"/>
      <c r="R17" s="576"/>
      <c r="S17" s="576"/>
      <c r="T17" s="576"/>
      <c r="U17" s="576"/>
      <c r="V17" s="576"/>
      <c r="W17" s="576"/>
      <c r="X17" s="576"/>
      <c r="Y17" s="576"/>
      <c r="Z17" s="577"/>
      <c r="AA17" s="578"/>
      <c r="AB17" s="579"/>
      <c r="AC17" s="579"/>
      <c r="AD17" s="579"/>
      <c r="AE17" s="580"/>
      <c r="AF17" s="580"/>
      <c r="AG17" s="580"/>
      <c r="AH17" s="580"/>
      <c r="AI17" s="580"/>
      <c r="AJ17" s="581"/>
      <c r="AK17" s="566"/>
      <c r="AL17" s="567"/>
      <c r="AM17" s="567"/>
      <c r="AN17" s="567"/>
      <c r="AO17" s="567"/>
      <c r="AP17" s="567"/>
      <c r="AQ17" s="567"/>
      <c r="AR17" s="567"/>
      <c r="AS17" s="568"/>
      <c r="AZ17" s="107" t="s">
        <v>161</v>
      </c>
    </row>
    <row r="18" spans="2:57" ht="24.95" customHeight="1" thickBot="1">
      <c r="AB18" s="114"/>
      <c r="AC18" s="698" t="s">
        <v>162</v>
      </c>
      <c r="AD18" s="698"/>
      <c r="AE18" s="698"/>
      <c r="AF18" s="698"/>
      <c r="AG18" s="698"/>
      <c r="AH18" s="698"/>
      <c r="AI18" s="698"/>
      <c r="AJ18" s="698"/>
      <c r="AK18" s="698"/>
      <c r="AL18" s="698"/>
      <c r="AM18" s="698"/>
      <c r="AN18" s="698"/>
      <c r="AO18" s="698"/>
      <c r="AP18" s="698"/>
      <c r="AQ18" s="698"/>
      <c r="AR18" s="698"/>
      <c r="AS18" s="698"/>
      <c r="AZ18" s="107" t="s">
        <v>163</v>
      </c>
      <c r="BB18" t="s">
        <v>164</v>
      </c>
      <c r="BD18">
        <f>BE18*1.08</f>
        <v>1080</v>
      </c>
      <c r="BE18">
        <v>1000</v>
      </c>
    </row>
    <row r="19" spans="2:57" ht="15" customHeight="1">
      <c r="B19" s="664" t="s">
        <v>165</v>
      </c>
      <c r="C19" s="665"/>
      <c r="D19" s="665"/>
      <c r="E19" s="665"/>
      <c r="F19" s="666"/>
      <c r="G19" s="311" t="s">
        <v>35</v>
      </c>
      <c r="H19" s="312"/>
      <c r="I19" s="312"/>
      <c r="J19" s="312"/>
      <c r="K19" s="699"/>
      <c r="L19" s="699"/>
      <c r="M19" s="699"/>
      <c r="N19" s="699"/>
      <c r="O19" s="312" t="s">
        <v>37</v>
      </c>
      <c r="P19" s="312" t="s">
        <v>36</v>
      </c>
      <c r="Q19" s="312"/>
      <c r="R19" s="312"/>
      <c r="S19" s="312"/>
      <c r="T19" s="699"/>
      <c r="U19" s="699"/>
      <c r="V19" s="699"/>
      <c r="W19" s="699"/>
      <c r="X19" s="312" t="s">
        <v>37</v>
      </c>
      <c r="Y19" s="1"/>
      <c r="Z19" s="1"/>
      <c r="AC19" s="701" t="s">
        <v>166</v>
      </c>
      <c r="AD19" s="702"/>
      <c r="AE19" s="702"/>
      <c r="AF19" s="702"/>
      <c r="AG19" s="702"/>
      <c r="AH19" s="702"/>
      <c r="AI19" s="702"/>
      <c r="AJ19" s="702"/>
      <c r="AK19" s="702"/>
      <c r="AL19" s="702"/>
      <c r="AM19" s="702"/>
      <c r="AN19" s="702"/>
      <c r="AO19" s="702"/>
      <c r="AP19" s="702"/>
      <c r="AQ19" s="702"/>
      <c r="AR19" s="702"/>
      <c r="AS19" s="703"/>
      <c r="AZ19" s="107" t="s">
        <v>47</v>
      </c>
      <c r="BB19" t="s">
        <v>167</v>
      </c>
      <c r="BC19" t="s">
        <v>168</v>
      </c>
      <c r="BD19">
        <f t="shared" ref="BD19:BD21" si="3">BE19*1.08</f>
        <v>540</v>
      </c>
      <c r="BE19">
        <v>500</v>
      </c>
    </row>
    <row r="20" spans="2:57" ht="15" customHeight="1">
      <c r="B20" s="667"/>
      <c r="C20" s="668"/>
      <c r="D20" s="668"/>
      <c r="E20" s="668"/>
      <c r="F20" s="669"/>
      <c r="G20" s="314"/>
      <c r="H20" s="315"/>
      <c r="I20" s="315"/>
      <c r="J20" s="315"/>
      <c r="K20" s="700"/>
      <c r="L20" s="700"/>
      <c r="M20" s="700"/>
      <c r="N20" s="700"/>
      <c r="O20" s="315"/>
      <c r="P20" s="315"/>
      <c r="Q20" s="315"/>
      <c r="R20" s="315"/>
      <c r="S20" s="315"/>
      <c r="T20" s="700"/>
      <c r="U20" s="700"/>
      <c r="V20" s="700"/>
      <c r="W20" s="700"/>
      <c r="X20" s="315"/>
      <c r="Y20" s="10"/>
      <c r="Z20" s="10"/>
      <c r="AC20" s="115"/>
      <c r="AD20" s="116"/>
      <c r="AE20" s="116"/>
      <c r="AF20" s="116"/>
      <c r="AG20" s="116"/>
      <c r="AH20" s="116"/>
      <c r="AI20" s="116"/>
      <c r="AJ20" s="116"/>
      <c r="AK20" s="116"/>
      <c r="AL20" s="116"/>
      <c r="AM20" s="116"/>
      <c r="AN20" s="116"/>
      <c r="AO20" s="116"/>
      <c r="AP20" s="116"/>
      <c r="AQ20" s="116"/>
      <c r="AR20" s="116"/>
      <c r="AS20" s="117"/>
      <c r="BB20" t="s">
        <v>169</v>
      </c>
      <c r="BC20" t="s">
        <v>170</v>
      </c>
      <c r="BD20">
        <f t="shared" si="3"/>
        <v>540</v>
      </c>
      <c r="BE20">
        <v>500</v>
      </c>
    </row>
    <row r="21" spans="2:57" ht="9.9499999999999993" customHeight="1">
      <c r="B21" s="118"/>
      <c r="C21" s="118"/>
      <c r="D21" s="118"/>
      <c r="E21" s="118"/>
      <c r="F21" s="118"/>
      <c r="G21" s="53"/>
      <c r="H21" s="53"/>
      <c r="I21" s="53"/>
      <c r="J21" s="53"/>
      <c r="K21" s="53"/>
      <c r="L21" s="53"/>
      <c r="M21" s="53"/>
      <c r="N21" s="53"/>
      <c r="O21" s="53"/>
      <c r="P21" s="53"/>
      <c r="Q21" s="53"/>
      <c r="R21" s="53"/>
      <c r="S21" s="53"/>
      <c r="T21" s="53"/>
      <c r="U21" s="53"/>
      <c r="V21" s="53"/>
      <c r="W21" s="53"/>
      <c r="X21" s="53"/>
      <c r="Y21" s="1"/>
      <c r="Z21" s="1"/>
      <c r="AC21" s="119"/>
      <c r="AD21" s="120"/>
      <c r="AE21" s="120"/>
      <c r="AF21" s="120"/>
      <c r="AG21" s="120"/>
      <c r="AH21" s="120"/>
      <c r="AI21" s="120"/>
      <c r="AJ21" s="120"/>
      <c r="AK21" s="120"/>
      <c r="AL21" s="120"/>
      <c r="AM21" s="120"/>
      <c r="AN21" s="120"/>
      <c r="AO21" s="120"/>
      <c r="AP21" s="120"/>
      <c r="AQ21" s="120"/>
      <c r="AR21" s="120"/>
      <c r="AS21" s="117"/>
      <c r="BB21" t="s">
        <v>171</v>
      </c>
      <c r="BC21" t="s">
        <v>172</v>
      </c>
      <c r="BD21">
        <f t="shared" si="3"/>
        <v>1080</v>
      </c>
      <c r="BE21">
        <v>1000</v>
      </c>
    </row>
    <row r="22" spans="2:57" ht="15" customHeight="1">
      <c r="B22" s="685" t="s">
        <v>173</v>
      </c>
      <c r="C22" s="686"/>
      <c r="D22" s="686"/>
      <c r="E22" s="686"/>
      <c r="F22" s="687"/>
      <c r="G22" s="691"/>
      <c r="H22" s="682"/>
      <c r="I22" s="682"/>
      <c r="J22" s="693" t="s">
        <v>174</v>
      </c>
      <c r="K22" s="693"/>
      <c r="L22" s="682"/>
      <c r="M22" s="682"/>
      <c r="N22" s="682"/>
      <c r="O22" s="662" t="s">
        <v>175</v>
      </c>
      <c r="P22" s="662"/>
      <c r="Q22" s="662"/>
      <c r="R22" s="662"/>
      <c r="S22" s="662"/>
      <c r="T22" s="662"/>
      <c r="U22" s="662"/>
      <c r="V22" s="662"/>
      <c r="W22" s="662"/>
      <c r="X22" s="662"/>
      <c r="Y22" s="662"/>
      <c r="Z22" s="662"/>
      <c r="AC22" s="119"/>
      <c r="AD22" s="120"/>
      <c r="AE22" s="120"/>
      <c r="AF22" s="120"/>
      <c r="AG22" s="120"/>
      <c r="AH22" s="120"/>
      <c r="AI22" s="120"/>
      <c r="AJ22" s="120"/>
      <c r="AK22" s="120"/>
      <c r="AL22" s="120"/>
      <c r="AM22" s="120"/>
      <c r="AN22" s="120"/>
      <c r="AO22" s="120"/>
      <c r="AP22" s="120"/>
      <c r="AQ22" s="120"/>
      <c r="AR22" s="120"/>
      <c r="AS22" s="117"/>
    </row>
    <row r="23" spans="2:57" ht="15" customHeight="1">
      <c r="B23" s="688"/>
      <c r="C23" s="689"/>
      <c r="D23" s="689"/>
      <c r="E23" s="689"/>
      <c r="F23" s="690"/>
      <c r="G23" s="692"/>
      <c r="H23" s="683"/>
      <c r="I23" s="683"/>
      <c r="J23" s="694"/>
      <c r="K23" s="694"/>
      <c r="L23" s="683"/>
      <c r="M23" s="683"/>
      <c r="N23" s="683"/>
      <c r="O23" s="695"/>
      <c r="P23" s="695"/>
      <c r="Q23" s="695"/>
      <c r="R23" s="695"/>
      <c r="S23" s="695"/>
      <c r="T23" s="695"/>
      <c r="U23" s="695"/>
      <c r="V23" s="695"/>
      <c r="W23" s="695"/>
      <c r="X23" s="695"/>
      <c r="Y23" s="695"/>
      <c r="Z23" s="695"/>
      <c r="AC23" s="119"/>
      <c r="AD23" s="120"/>
      <c r="AE23" s="120"/>
      <c r="AF23" s="120"/>
      <c r="AG23" s="120"/>
      <c r="AH23" s="120"/>
      <c r="AI23" s="120"/>
      <c r="AJ23" s="120"/>
      <c r="AK23" s="120"/>
      <c r="AL23" s="120"/>
      <c r="AM23" s="120"/>
      <c r="AN23" s="120"/>
      <c r="AO23" s="120"/>
      <c r="AP23" s="120"/>
      <c r="AQ23" s="120"/>
      <c r="AR23" s="120"/>
      <c r="AS23" s="117"/>
    </row>
    <row r="24" spans="2:57" ht="9.9499999999999993" customHeight="1">
      <c r="B24" s="121"/>
      <c r="C24" s="121"/>
      <c r="D24" s="121"/>
      <c r="E24" s="121"/>
      <c r="F24" s="121"/>
      <c r="G24" s="53"/>
      <c r="H24" s="53"/>
      <c r="I24" s="53"/>
      <c r="J24" s="53"/>
      <c r="K24" s="53"/>
      <c r="L24" s="53"/>
      <c r="M24" s="53"/>
      <c r="N24" s="53"/>
      <c r="O24" s="53"/>
      <c r="P24" s="53"/>
      <c r="Q24" s="53"/>
      <c r="R24" s="53"/>
      <c r="S24" s="53"/>
      <c r="T24" s="53"/>
      <c r="U24" s="53"/>
      <c r="V24" s="53"/>
      <c r="W24" s="53"/>
      <c r="X24" s="53"/>
      <c r="Y24" s="1"/>
      <c r="Z24" s="1"/>
      <c r="AC24" s="119"/>
      <c r="AD24" s="120"/>
      <c r="AE24" s="120"/>
      <c r="AF24" s="120"/>
      <c r="AG24" s="120"/>
      <c r="AH24" s="120"/>
      <c r="AI24" s="120"/>
      <c r="AJ24" s="120"/>
      <c r="AK24" s="120"/>
      <c r="AL24" s="120"/>
      <c r="AM24" s="120"/>
      <c r="AN24" s="120"/>
      <c r="AO24" s="120"/>
      <c r="AP24" s="120"/>
      <c r="AQ24" s="120"/>
      <c r="AR24" s="120"/>
      <c r="AS24" s="117"/>
    </row>
    <row r="25" spans="2:57" ht="15" customHeight="1">
      <c r="B25" s="685" t="s">
        <v>176</v>
      </c>
      <c r="C25" s="686"/>
      <c r="D25" s="686"/>
      <c r="E25" s="686"/>
      <c r="F25" s="687"/>
      <c r="G25" s="696" t="s">
        <v>177</v>
      </c>
      <c r="H25" s="677"/>
      <c r="I25" s="682"/>
      <c r="J25" s="682"/>
      <c r="K25" s="682"/>
      <c r="L25" s="677" t="s">
        <v>178</v>
      </c>
      <c r="M25" s="682"/>
      <c r="N25" s="682"/>
      <c r="O25" s="682"/>
      <c r="P25" s="677" t="s">
        <v>179</v>
      </c>
      <c r="Q25" s="677"/>
      <c r="R25" s="679" t="s">
        <v>180</v>
      </c>
      <c r="S25" s="679"/>
      <c r="T25" s="663"/>
      <c r="U25" s="663"/>
      <c r="V25" s="663"/>
      <c r="W25" s="677" t="s">
        <v>178</v>
      </c>
      <c r="X25" s="682"/>
      <c r="Y25" s="682"/>
      <c r="Z25" s="682"/>
      <c r="AC25" s="119"/>
      <c r="AD25" s="120"/>
      <c r="AE25" s="120"/>
      <c r="AF25" s="120"/>
      <c r="AG25" s="120"/>
      <c r="AH25" s="120"/>
      <c r="AI25" s="120"/>
      <c r="AJ25" s="120"/>
      <c r="AK25" s="120"/>
      <c r="AL25" s="120"/>
      <c r="AM25" s="120"/>
      <c r="AN25" s="120"/>
      <c r="AO25" s="120"/>
      <c r="AP25" s="120"/>
      <c r="AQ25" s="120"/>
      <c r="AR25" s="120"/>
      <c r="AS25" s="117"/>
    </row>
    <row r="26" spans="2:57" ht="15" customHeight="1">
      <c r="B26" s="688"/>
      <c r="C26" s="689"/>
      <c r="D26" s="689"/>
      <c r="E26" s="689"/>
      <c r="F26" s="690"/>
      <c r="G26" s="697"/>
      <c r="H26" s="678"/>
      <c r="I26" s="683"/>
      <c r="J26" s="683"/>
      <c r="K26" s="683"/>
      <c r="L26" s="678"/>
      <c r="M26" s="683"/>
      <c r="N26" s="683"/>
      <c r="O26" s="683"/>
      <c r="P26" s="678"/>
      <c r="Q26" s="678"/>
      <c r="R26" s="680"/>
      <c r="S26" s="680"/>
      <c r="T26" s="681"/>
      <c r="U26" s="681"/>
      <c r="V26" s="681"/>
      <c r="W26" s="678"/>
      <c r="X26" s="683"/>
      <c r="Y26" s="683"/>
      <c r="Z26" s="683"/>
      <c r="AC26" s="119"/>
      <c r="AD26" s="120"/>
      <c r="AE26" s="120"/>
      <c r="AF26" s="120"/>
      <c r="AG26" s="120"/>
      <c r="AH26" s="120"/>
      <c r="AI26" s="120"/>
      <c r="AJ26" s="120"/>
      <c r="AK26" s="120"/>
      <c r="AL26" s="120"/>
      <c r="AM26" s="120"/>
      <c r="AN26" s="120"/>
      <c r="AO26" s="120"/>
      <c r="AP26" s="120"/>
      <c r="AQ26" s="120"/>
      <c r="AR26" s="120"/>
      <c r="AS26" s="117"/>
    </row>
    <row r="27" spans="2:57" ht="15" customHeight="1">
      <c r="B27" s="684" t="s">
        <v>181</v>
      </c>
      <c r="C27" s="684"/>
      <c r="D27" s="684"/>
      <c r="E27" s="684"/>
      <c r="F27" s="684"/>
      <c r="G27" s="684"/>
      <c r="H27" s="684"/>
      <c r="I27" s="684"/>
      <c r="J27" s="684"/>
      <c r="K27" s="684"/>
      <c r="L27" s="684"/>
      <c r="M27" s="684"/>
      <c r="N27" s="684"/>
      <c r="O27" s="684"/>
      <c r="P27" s="684"/>
      <c r="Q27" s="684"/>
      <c r="R27" s="684"/>
      <c r="S27" s="684"/>
      <c r="T27" s="684"/>
      <c r="U27" s="684"/>
      <c r="V27" s="684"/>
      <c r="W27" s="684"/>
      <c r="X27" s="684"/>
      <c r="Y27" s="684"/>
      <c r="Z27" s="684"/>
      <c r="AC27" s="119"/>
      <c r="AD27" s="120"/>
      <c r="AE27" s="120"/>
      <c r="AF27" s="120"/>
      <c r="AG27" s="120"/>
      <c r="AH27" s="120"/>
      <c r="AI27" s="120"/>
      <c r="AJ27" s="120"/>
      <c r="AK27" s="120"/>
      <c r="AL27" s="120"/>
      <c r="AM27" s="120"/>
      <c r="AN27" s="120"/>
      <c r="AO27" s="120"/>
      <c r="AP27" s="120"/>
      <c r="AQ27" s="120"/>
      <c r="AR27" s="120"/>
      <c r="AS27" s="117"/>
    </row>
    <row r="28" spans="2:57" ht="10.5" customHeight="1">
      <c r="G28" s="101"/>
      <c r="H28" s="101"/>
      <c r="I28" s="101"/>
      <c r="J28" s="101"/>
      <c r="K28" s="101"/>
      <c r="L28" s="101"/>
      <c r="AC28" s="122"/>
      <c r="AD28" s="123"/>
      <c r="AE28" s="123"/>
      <c r="AF28" s="123"/>
      <c r="AG28" s="123"/>
      <c r="AH28" s="123"/>
      <c r="AI28" s="123"/>
      <c r="AJ28" s="123"/>
      <c r="AK28" s="123"/>
      <c r="AL28" s="123"/>
      <c r="AM28" s="123"/>
      <c r="AN28" s="123"/>
      <c r="AO28" s="123"/>
      <c r="AP28" s="123"/>
      <c r="AQ28" s="123"/>
      <c r="AR28" s="123"/>
      <c r="AS28" s="117"/>
    </row>
    <row r="29" spans="2:57" ht="15" customHeight="1">
      <c r="B29" s="664" t="s">
        <v>6</v>
      </c>
      <c r="C29" s="665"/>
      <c r="D29" s="665"/>
      <c r="E29" s="665"/>
      <c r="F29" s="666"/>
      <c r="G29" s="670"/>
      <c r="H29" s="670"/>
      <c r="I29" s="670"/>
      <c r="J29" s="670"/>
      <c r="K29" s="670"/>
      <c r="L29" s="670"/>
      <c r="M29" s="670"/>
      <c r="N29" s="670"/>
      <c r="O29" s="670"/>
      <c r="P29" s="670"/>
      <c r="Q29" s="670"/>
      <c r="R29" s="670"/>
      <c r="S29" s="670"/>
      <c r="T29" s="670"/>
      <c r="U29" s="670"/>
      <c r="V29" s="670"/>
      <c r="W29" s="670"/>
      <c r="X29" s="670"/>
      <c r="Y29" s="670"/>
      <c r="Z29" s="670"/>
      <c r="AC29" s="122"/>
      <c r="AD29" s="123"/>
      <c r="AE29" s="123"/>
      <c r="AF29" s="123"/>
      <c r="AG29" s="123"/>
      <c r="AH29" s="123"/>
      <c r="AI29" s="123"/>
      <c r="AJ29" s="123"/>
      <c r="AK29" s="123"/>
      <c r="AL29" s="123"/>
      <c r="AM29" s="123"/>
      <c r="AN29" s="123"/>
      <c r="AO29" s="123"/>
      <c r="AP29" s="123"/>
      <c r="AQ29" s="123"/>
      <c r="AR29" s="123"/>
      <c r="AS29" s="117"/>
    </row>
    <row r="30" spans="2:57" ht="15" customHeight="1">
      <c r="B30" s="667"/>
      <c r="C30" s="668"/>
      <c r="D30" s="668"/>
      <c r="E30" s="668"/>
      <c r="F30" s="669"/>
      <c r="G30" s="671"/>
      <c r="H30" s="671"/>
      <c r="I30" s="671"/>
      <c r="J30" s="671"/>
      <c r="K30" s="671"/>
      <c r="L30" s="671"/>
      <c r="M30" s="671"/>
      <c r="N30" s="671"/>
      <c r="O30" s="671"/>
      <c r="P30" s="671"/>
      <c r="Q30" s="671"/>
      <c r="R30" s="671"/>
      <c r="S30" s="671"/>
      <c r="T30" s="671"/>
      <c r="U30" s="671"/>
      <c r="V30" s="671"/>
      <c r="W30" s="671"/>
      <c r="X30" s="671"/>
      <c r="Y30" s="671"/>
      <c r="Z30" s="671"/>
      <c r="AC30" s="115"/>
      <c r="AD30" s="116"/>
      <c r="AE30" s="116"/>
      <c r="AF30" s="116"/>
      <c r="AG30" s="116"/>
      <c r="AH30" s="116"/>
      <c r="AI30" s="116"/>
      <c r="AJ30" s="116"/>
      <c r="AK30" s="116"/>
      <c r="AL30" s="116"/>
      <c r="AM30" s="116"/>
      <c r="AN30" s="116"/>
      <c r="AO30" s="116"/>
      <c r="AP30" s="116"/>
      <c r="AQ30" s="116"/>
      <c r="AR30" s="116"/>
      <c r="AS30" s="117"/>
    </row>
    <row r="31" spans="2:57" ht="15" customHeight="1">
      <c r="B31" s="662" t="s">
        <v>182</v>
      </c>
      <c r="C31" s="662"/>
      <c r="D31" s="662"/>
      <c r="E31" s="662"/>
      <c r="F31" s="662"/>
      <c r="G31" s="673"/>
      <c r="H31" s="673"/>
      <c r="I31" s="673"/>
      <c r="J31" s="673"/>
      <c r="K31" s="673"/>
      <c r="L31" s="673"/>
      <c r="M31" s="673"/>
      <c r="N31" s="673"/>
      <c r="O31" s="673"/>
      <c r="P31" s="673"/>
      <c r="Q31" s="673"/>
      <c r="R31" s="673"/>
      <c r="S31" s="673"/>
      <c r="T31" s="673"/>
      <c r="U31" s="673"/>
      <c r="V31" s="673"/>
      <c r="W31" s="673"/>
      <c r="X31" s="673"/>
      <c r="Y31" s="673"/>
      <c r="Z31" s="673"/>
      <c r="AC31" s="115"/>
      <c r="AD31" s="116"/>
      <c r="AE31" s="116"/>
      <c r="AF31" s="116"/>
      <c r="AG31" s="116"/>
      <c r="AH31" s="116"/>
      <c r="AI31" s="116"/>
      <c r="AJ31" s="116"/>
      <c r="AK31" s="116"/>
      <c r="AL31" s="116"/>
      <c r="AM31" s="116"/>
      <c r="AN31" s="116"/>
      <c r="AO31" s="116"/>
      <c r="AP31" s="116"/>
      <c r="AQ31" s="116"/>
      <c r="AR31" s="116"/>
      <c r="AS31" s="117"/>
    </row>
    <row r="32" spans="2:57" ht="15" customHeight="1">
      <c r="B32" s="672"/>
      <c r="C32" s="672"/>
      <c r="D32" s="672"/>
      <c r="E32" s="672"/>
      <c r="F32" s="672"/>
      <c r="G32" s="671"/>
      <c r="H32" s="671"/>
      <c r="I32" s="671"/>
      <c r="J32" s="671"/>
      <c r="K32" s="671"/>
      <c r="L32" s="671"/>
      <c r="M32" s="671"/>
      <c r="N32" s="671"/>
      <c r="O32" s="671"/>
      <c r="P32" s="671"/>
      <c r="Q32" s="671"/>
      <c r="R32" s="671"/>
      <c r="S32" s="671"/>
      <c r="T32" s="671"/>
      <c r="U32" s="671"/>
      <c r="V32" s="671"/>
      <c r="W32" s="671"/>
      <c r="X32" s="671"/>
      <c r="Y32" s="671"/>
      <c r="Z32" s="671"/>
      <c r="AC32" s="115"/>
      <c r="AD32" s="116"/>
      <c r="AE32" s="116"/>
      <c r="AF32" s="116"/>
      <c r="AG32" s="116"/>
      <c r="AH32" s="116"/>
      <c r="AI32" s="116"/>
      <c r="AJ32" s="116"/>
      <c r="AK32" s="116"/>
      <c r="AL32" s="116"/>
      <c r="AM32" s="116"/>
      <c r="AN32" s="116"/>
      <c r="AO32" s="116"/>
      <c r="AP32" s="116"/>
      <c r="AQ32" s="116"/>
      <c r="AR32" s="116"/>
      <c r="AS32" s="117"/>
    </row>
    <row r="33" spans="2:60" ht="15" customHeight="1">
      <c r="B33" s="672"/>
      <c r="C33" s="672"/>
      <c r="D33" s="672"/>
      <c r="E33" s="672"/>
      <c r="F33" s="672"/>
      <c r="G33" s="673"/>
      <c r="H33" s="673"/>
      <c r="I33" s="673"/>
      <c r="J33" s="673"/>
      <c r="K33" s="673"/>
      <c r="L33" s="673"/>
      <c r="M33" s="673"/>
      <c r="N33" s="673"/>
      <c r="O33" s="673"/>
      <c r="P33" s="673"/>
      <c r="Q33" s="673"/>
      <c r="R33" s="673"/>
      <c r="S33" s="673"/>
      <c r="T33" s="673"/>
      <c r="U33" s="673"/>
      <c r="V33" s="673"/>
      <c r="W33" s="673"/>
      <c r="X33" s="673"/>
      <c r="Y33" s="673"/>
      <c r="Z33" s="673"/>
      <c r="AC33" s="115"/>
      <c r="AD33" s="116"/>
      <c r="AE33" s="116"/>
      <c r="AF33" s="116"/>
      <c r="AG33" s="116"/>
      <c r="AH33" s="116"/>
      <c r="AI33" s="116"/>
      <c r="AJ33" s="116"/>
      <c r="AK33" s="116"/>
      <c r="AL33" s="116"/>
      <c r="AM33" s="116"/>
      <c r="AN33" s="116"/>
      <c r="AO33" s="116"/>
      <c r="AP33" s="116"/>
      <c r="AQ33" s="116"/>
      <c r="AR33" s="116"/>
      <c r="AS33" s="117"/>
    </row>
    <row r="34" spans="2:60" ht="15" customHeight="1" thickBot="1">
      <c r="B34" s="672"/>
      <c r="C34" s="672"/>
      <c r="D34" s="672"/>
      <c r="E34" s="672"/>
      <c r="F34" s="672"/>
      <c r="G34" s="671"/>
      <c r="H34" s="671"/>
      <c r="I34" s="671"/>
      <c r="J34" s="671"/>
      <c r="K34" s="671"/>
      <c r="L34" s="671"/>
      <c r="M34" s="671"/>
      <c r="N34" s="671"/>
      <c r="O34" s="671"/>
      <c r="P34" s="671"/>
      <c r="Q34" s="671"/>
      <c r="R34" s="671"/>
      <c r="S34" s="671"/>
      <c r="T34" s="671"/>
      <c r="U34" s="671"/>
      <c r="V34" s="671"/>
      <c r="W34" s="671"/>
      <c r="X34" s="671"/>
      <c r="Y34" s="671"/>
      <c r="Z34" s="671"/>
      <c r="AC34" s="674" t="s">
        <v>183</v>
      </c>
      <c r="AD34" s="675"/>
      <c r="AE34" s="675"/>
      <c r="AF34" s="675"/>
      <c r="AG34" s="675"/>
      <c r="AH34" s="675"/>
      <c r="AI34" s="675"/>
      <c r="AJ34" s="675"/>
      <c r="AK34" s="675"/>
      <c r="AL34" s="675"/>
      <c r="AM34" s="675"/>
      <c r="AN34" s="675"/>
      <c r="AO34" s="675"/>
      <c r="AP34" s="675"/>
      <c r="AQ34" s="675"/>
      <c r="AR34" s="675"/>
      <c r="AS34" s="676"/>
    </row>
    <row r="35" spans="2:60" ht="30" customHeight="1">
      <c r="G35" s="284"/>
      <c r="H35" s="284"/>
      <c r="I35" s="284"/>
      <c r="J35" s="284"/>
      <c r="K35" s="284"/>
      <c r="L35" s="284"/>
      <c r="M35" s="284"/>
      <c r="N35" s="284"/>
      <c r="O35" s="284"/>
      <c r="P35" s="284"/>
      <c r="Q35" s="284"/>
      <c r="R35" s="284"/>
      <c r="S35" s="284"/>
      <c r="T35" s="284"/>
      <c r="U35" s="284"/>
      <c r="V35" s="284"/>
      <c r="W35" s="284"/>
      <c r="X35" s="284"/>
      <c r="Y35" s="284"/>
      <c r="Z35" s="284"/>
      <c r="AC35" s="662" t="s">
        <v>326</v>
      </c>
      <c r="AD35" s="663"/>
      <c r="AE35" s="663"/>
      <c r="AF35" s="663"/>
      <c r="AG35" s="663"/>
      <c r="AH35" s="663"/>
      <c r="AI35" s="663"/>
      <c r="AJ35" s="663"/>
      <c r="AK35" s="663"/>
      <c r="AL35" s="663"/>
      <c r="AM35" s="663"/>
      <c r="AN35" s="663"/>
      <c r="AO35" s="663"/>
      <c r="AP35" s="663"/>
      <c r="AQ35" s="663"/>
      <c r="AR35" s="663"/>
      <c r="AS35" s="663"/>
    </row>
    <row r="36" spans="2:60" ht="5.0999999999999996" customHeight="1" thickBot="1">
      <c r="G36" s="101"/>
      <c r="H36" s="101"/>
      <c r="I36" s="101"/>
      <c r="J36" s="101"/>
      <c r="K36" s="101"/>
      <c r="L36" s="101"/>
      <c r="AC36" s="124"/>
      <c r="AD36" s="124"/>
      <c r="AE36" s="124"/>
      <c r="AF36" s="124"/>
      <c r="AG36" s="124"/>
      <c r="AH36" s="124"/>
      <c r="AI36" s="124"/>
      <c r="AJ36" s="124"/>
      <c r="AK36" s="124"/>
      <c r="AL36" s="124"/>
      <c r="AM36" s="124"/>
      <c r="AN36" s="124"/>
      <c r="AO36" s="124"/>
      <c r="AP36" s="124"/>
      <c r="AQ36" s="124"/>
      <c r="AR36" s="124"/>
    </row>
    <row r="37" spans="2:60" ht="18" customHeight="1" thickTop="1">
      <c r="B37" s="569" t="s">
        <v>184</v>
      </c>
      <c r="C37" s="570"/>
      <c r="D37" s="570"/>
      <c r="E37" s="570"/>
      <c r="F37" s="570"/>
      <c r="G37" s="570"/>
      <c r="H37" s="570"/>
      <c r="I37" s="570"/>
      <c r="J37" s="570"/>
      <c r="K37" s="570"/>
      <c r="L37" s="570"/>
      <c r="M37" s="570"/>
      <c r="N37" s="570"/>
      <c r="O37" s="570"/>
      <c r="P37" s="570"/>
      <c r="Q37" s="570"/>
      <c r="R37" s="570"/>
      <c r="S37" s="570"/>
      <c r="T37" s="570"/>
      <c r="U37" s="570"/>
      <c r="V37" s="570"/>
      <c r="W37" s="570"/>
      <c r="X37" s="570"/>
      <c r="Y37" s="570"/>
      <c r="Z37" s="570"/>
      <c r="AA37" s="570"/>
      <c r="AB37" s="570"/>
      <c r="AC37" s="570"/>
      <c r="AD37" s="570"/>
      <c r="AE37" s="570"/>
      <c r="AF37" s="570"/>
      <c r="AG37" s="570"/>
      <c r="AH37" s="570"/>
      <c r="AI37" s="570"/>
      <c r="AJ37" s="570"/>
      <c r="AK37" s="570"/>
      <c r="AL37" s="570"/>
      <c r="AM37" s="570"/>
      <c r="AN37" s="570"/>
      <c r="AO37" s="570"/>
      <c r="AP37" s="570"/>
      <c r="AQ37" s="570"/>
      <c r="AR37" s="570"/>
      <c r="AS37" s="571"/>
      <c r="BG37" t="s">
        <v>185</v>
      </c>
      <c r="BH37" t="s">
        <v>186</v>
      </c>
    </row>
    <row r="38" spans="2:60" ht="20.100000000000001" customHeight="1">
      <c r="B38" s="558" t="s">
        <v>187</v>
      </c>
      <c r="C38" s="540"/>
      <c r="D38" s="540"/>
      <c r="E38" s="540"/>
      <c r="F38" s="540"/>
      <c r="G38" s="540"/>
      <c r="H38" s="540"/>
      <c r="I38" s="540"/>
      <c r="J38" s="540"/>
      <c r="K38" s="540"/>
      <c r="L38" s="540"/>
      <c r="M38" s="540"/>
      <c r="N38" s="540"/>
      <c r="O38" s="541"/>
      <c r="P38" s="539" t="s">
        <v>188</v>
      </c>
      <c r="Q38" s="540"/>
      <c r="R38" s="540"/>
      <c r="S38" s="540"/>
      <c r="T38" s="540"/>
      <c r="U38" s="540"/>
      <c r="V38" s="540"/>
      <c r="W38" s="540"/>
      <c r="X38" s="541"/>
      <c r="Y38" s="539" t="s">
        <v>189</v>
      </c>
      <c r="Z38" s="540"/>
      <c r="AA38" s="540"/>
      <c r="AB38" s="540"/>
      <c r="AC38" s="541"/>
      <c r="AD38" s="539" t="s">
        <v>190</v>
      </c>
      <c r="AE38" s="540"/>
      <c r="AF38" s="540"/>
      <c r="AG38" s="540"/>
      <c r="AH38" s="539" t="s">
        <v>6</v>
      </c>
      <c r="AI38" s="540"/>
      <c r="AJ38" s="540"/>
      <c r="AK38" s="540"/>
      <c r="AL38" s="540"/>
      <c r="AM38" s="540"/>
      <c r="AN38" s="540"/>
      <c r="AO38" s="540"/>
      <c r="AP38" s="540"/>
      <c r="AQ38" s="540"/>
      <c r="AR38" s="540"/>
      <c r="AS38" s="542"/>
      <c r="BG38" t="s">
        <v>191</v>
      </c>
      <c r="BH38" t="s">
        <v>186</v>
      </c>
    </row>
    <row r="39" spans="2:60" ht="24.95" customHeight="1">
      <c r="B39" s="648"/>
      <c r="C39" s="649"/>
      <c r="D39" s="649"/>
      <c r="E39" s="649"/>
      <c r="F39" s="649"/>
      <c r="G39" s="649"/>
      <c r="H39" s="649"/>
      <c r="I39" s="649"/>
      <c r="J39" s="649"/>
      <c r="K39" s="649"/>
      <c r="L39" s="649"/>
      <c r="M39" s="649"/>
      <c r="N39" s="649"/>
      <c r="O39" s="650"/>
      <c r="P39" s="651" t="str">
        <f>IF(B39="","",IF(VLOOKUP(B39,BB1:BF27,2,FALSE)="","",IF(B39="","",VLOOKUP(B39,BB1:BF27,2,FALSE))))</f>
        <v/>
      </c>
      <c r="Q39" s="652"/>
      <c r="R39" s="652"/>
      <c r="S39" s="652"/>
      <c r="T39" s="652"/>
      <c r="U39" s="652"/>
      <c r="V39" s="652"/>
      <c r="W39" s="652"/>
      <c r="X39" s="653"/>
      <c r="Y39" s="654" t="str">
        <f>IF(B39="","",VLOOKUP(B39,BB1:BE27,3,FALSE))</f>
        <v/>
      </c>
      <c r="Z39" s="655"/>
      <c r="AA39" s="655"/>
      <c r="AB39" s="655"/>
      <c r="AC39" s="125" t="s">
        <v>135</v>
      </c>
      <c r="AD39" s="656"/>
      <c r="AE39" s="657"/>
      <c r="AF39" s="657"/>
      <c r="AG39" s="658"/>
      <c r="AH39" s="659" t="str">
        <f>IF(B39="","",IF(VLOOKUP(B39,BB1:BF27,5,FALSE)="","",IF(B39="","",VLOOKUP(B39,BB1:BF27,5,FALSE))))</f>
        <v/>
      </c>
      <c r="AI39" s="660"/>
      <c r="AJ39" s="660"/>
      <c r="AK39" s="660"/>
      <c r="AL39" s="660"/>
      <c r="AM39" s="660"/>
      <c r="AN39" s="660"/>
      <c r="AO39" s="660"/>
      <c r="AP39" s="660"/>
      <c r="AQ39" s="660"/>
      <c r="AR39" s="660"/>
      <c r="AS39" s="661"/>
    </row>
    <row r="40" spans="2:60" ht="24.95" customHeight="1">
      <c r="B40" s="620"/>
      <c r="C40" s="621"/>
      <c r="D40" s="621"/>
      <c r="E40" s="621"/>
      <c r="F40" s="621"/>
      <c r="G40" s="621"/>
      <c r="H40" s="621"/>
      <c r="I40" s="621"/>
      <c r="J40" s="621"/>
      <c r="K40" s="621"/>
      <c r="L40" s="621"/>
      <c r="M40" s="621"/>
      <c r="N40" s="621"/>
      <c r="O40" s="622"/>
      <c r="P40" s="623" t="str">
        <f>IF(B40="","",IF(VLOOKUP(B40,#REF!,2,FALSE)="","",IF(B40="","",VLOOKUP(B40,#REF!,2,FALSE))))</f>
        <v/>
      </c>
      <c r="Q40" s="624"/>
      <c r="R40" s="624"/>
      <c r="S40" s="624"/>
      <c r="T40" s="624"/>
      <c r="U40" s="624"/>
      <c r="V40" s="624"/>
      <c r="W40" s="624"/>
      <c r="X40" s="625"/>
      <c r="Y40" s="626" t="str">
        <f>IF(B40="","",VLOOKUP(B40,#REF!,3,FALSE))</f>
        <v/>
      </c>
      <c r="Z40" s="627"/>
      <c r="AA40" s="627"/>
      <c r="AB40" s="627"/>
      <c r="AC40" s="126" t="s">
        <v>135</v>
      </c>
      <c r="AD40" s="628"/>
      <c r="AE40" s="629"/>
      <c r="AF40" s="629"/>
      <c r="AG40" s="630"/>
      <c r="AH40" s="631" t="str">
        <f>IF(B40="","",IF(VLOOKUP(B40,#REF!,5,FALSE)="","",IF(B40="","",VLOOKUP(B40,#REF!,5,FALSE))))</f>
        <v/>
      </c>
      <c r="AI40" s="632"/>
      <c r="AJ40" s="632"/>
      <c r="AK40" s="632"/>
      <c r="AL40" s="632"/>
      <c r="AM40" s="632"/>
      <c r="AN40" s="632"/>
      <c r="AO40" s="632"/>
      <c r="AP40" s="632"/>
      <c r="AQ40" s="632"/>
      <c r="AR40" s="632"/>
      <c r="AS40" s="633"/>
    </row>
    <row r="41" spans="2:60" ht="24.95" customHeight="1">
      <c r="B41" s="620"/>
      <c r="C41" s="621"/>
      <c r="D41" s="621"/>
      <c r="E41" s="621"/>
      <c r="F41" s="621"/>
      <c r="G41" s="621"/>
      <c r="H41" s="621"/>
      <c r="I41" s="621"/>
      <c r="J41" s="621"/>
      <c r="K41" s="621"/>
      <c r="L41" s="621"/>
      <c r="M41" s="621"/>
      <c r="N41" s="621"/>
      <c r="O41" s="622"/>
      <c r="P41" s="623" t="str">
        <f>IF(B41="","",IF(VLOOKUP(B41,#REF!,2,FALSE)="","",IF(B41="","",VLOOKUP(B41,#REF!,2,FALSE))))</f>
        <v/>
      </c>
      <c r="Q41" s="624"/>
      <c r="R41" s="624"/>
      <c r="S41" s="624"/>
      <c r="T41" s="624"/>
      <c r="U41" s="624"/>
      <c r="V41" s="624"/>
      <c r="W41" s="624"/>
      <c r="X41" s="625"/>
      <c r="Y41" s="626" t="str">
        <f>IF(B41="","",VLOOKUP(B41,#REF!,3,FALSE))</f>
        <v/>
      </c>
      <c r="Z41" s="627"/>
      <c r="AA41" s="627"/>
      <c r="AB41" s="627"/>
      <c r="AC41" s="126" t="s">
        <v>135</v>
      </c>
      <c r="AD41" s="628"/>
      <c r="AE41" s="629"/>
      <c r="AF41" s="629"/>
      <c r="AG41" s="630"/>
      <c r="AH41" s="631" t="str">
        <f>IF(B41="","",IF(VLOOKUP(B41,#REF!,5,FALSE)="","",IF(B41="","",VLOOKUP(B41,#REF!,5,FALSE))))</f>
        <v/>
      </c>
      <c r="AI41" s="632"/>
      <c r="AJ41" s="632"/>
      <c r="AK41" s="632"/>
      <c r="AL41" s="632"/>
      <c r="AM41" s="632"/>
      <c r="AN41" s="632"/>
      <c r="AO41" s="632"/>
      <c r="AP41" s="632"/>
      <c r="AQ41" s="632"/>
      <c r="AR41" s="632"/>
      <c r="AS41" s="633"/>
    </row>
    <row r="42" spans="2:60" ht="24.95" customHeight="1">
      <c r="B42" s="620"/>
      <c r="C42" s="621"/>
      <c r="D42" s="621"/>
      <c r="E42" s="621"/>
      <c r="F42" s="621"/>
      <c r="G42" s="621"/>
      <c r="H42" s="621"/>
      <c r="I42" s="621"/>
      <c r="J42" s="621"/>
      <c r="K42" s="621"/>
      <c r="L42" s="621"/>
      <c r="M42" s="621"/>
      <c r="N42" s="621"/>
      <c r="O42" s="622"/>
      <c r="P42" s="623" t="str">
        <f>IF(B42="","",IF(VLOOKUP(B42,#REF!,2,FALSE)="","",IF(B42="","",VLOOKUP(B42,#REF!,2,FALSE))))</f>
        <v/>
      </c>
      <c r="Q42" s="624"/>
      <c r="R42" s="624"/>
      <c r="S42" s="624"/>
      <c r="T42" s="624"/>
      <c r="U42" s="624"/>
      <c r="V42" s="624"/>
      <c r="W42" s="624"/>
      <c r="X42" s="625"/>
      <c r="Y42" s="626" t="str">
        <f>IF(B42="","",VLOOKUP(B42,#REF!,3,FALSE))</f>
        <v/>
      </c>
      <c r="Z42" s="627"/>
      <c r="AA42" s="627"/>
      <c r="AB42" s="627"/>
      <c r="AC42" s="126" t="s">
        <v>135</v>
      </c>
      <c r="AD42" s="628"/>
      <c r="AE42" s="629"/>
      <c r="AF42" s="629"/>
      <c r="AG42" s="630"/>
      <c r="AH42" s="631" t="str">
        <f>IF(B42="","",IF(VLOOKUP(B42,#REF!,5,FALSE)="","",IF(B42="","",VLOOKUP(B42,#REF!,5,FALSE))))</f>
        <v/>
      </c>
      <c r="AI42" s="632"/>
      <c r="AJ42" s="632"/>
      <c r="AK42" s="632"/>
      <c r="AL42" s="632"/>
      <c r="AM42" s="632"/>
      <c r="AN42" s="632"/>
      <c r="AO42" s="632"/>
      <c r="AP42" s="632"/>
      <c r="AQ42" s="632"/>
      <c r="AR42" s="632"/>
      <c r="AS42" s="633"/>
    </row>
    <row r="43" spans="2:60" ht="24.95" customHeight="1">
      <c r="B43" s="620"/>
      <c r="C43" s="621"/>
      <c r="D43" s="621"/>
      <c r="E43" s="621"/>
      <c r="F43" s="621"/>
      <c r="G43" s="621"/>
      <c r="H43" s="621"/>
      <c r="I43" s="621"/>
      <c r="J43" s="621"/>
      <c r="K43" s="621"/>
      <c r="L43" s="621"/>
      <c r="M43" s="621"/>
      <c r="N43" s="621"/>
      <c r="O43" s="622"/>
      <c r="P43" s="623" t="str">
        <f>IF(B43="","",IF(VLOOKUP(B43,#REF!,2,FALSE)="","",IF(B43="","",VLOOKUP(B43,#REF!,2,FALSE))))</f>
        <v/>
      </c>
      <c r="Q43" s="624"/>
      <c r="R43" s="624"/>
      <c r="S43" s="624"/>
      <c r="T43" s="624"/>
      <c r="U43" s="624"/>
      <c r="V43" s="624"/>
      <c r="W43" s="624"/>
      <c r="X43" s="625"/>
      <c r="Y43" s="626" t="str">
        <f>IF(B43="","",VLOOKUP(B43,#REF!,3,FALSE))</f>
        <v/>
      </c>
      <c r="Z43" s="627"/>
      <c r="AA43" s="627"/>
      <c r="AB43" s="627"/>
      <c r="AC43" s="126" t="s">
        <v>135</v>
      </c>
      <c r="AD43" s="628"/>
      <c r="AE43" s="629"/>
      <c r="AF43" s="629"/>
      <c r="AG43" s="630"/>
      <c r="AH43" s="631" t="str">
        <f>IF(B43="","",IF(VLOOKUP(B43,#REF!,5,FALSE)="","",IF(B43="","",VLOOKUP(B43,#REF!,5,FALSE))))</f>
        <v/>
      </c>
      <c r="AI43" s="632"/>
      <c r="AJ43" s="632"/>
      <c r="AK43" s="632"/>
      <c r="AL43" s="632"/>
      <c r="AM43" s="632"/>
      <c r="AN43" s="632"/>
      <c r="AO43" s="632"/>
      <c r="AP43" s="632"/>
      <c r="AQ43" s="632"/>
      <c r="AR43" s="632"/>
      <c r="AS43" s="633"/>
    </row>
    <row r="44" spans="2:60" ht="24.95" customHeight="1">
      <c r="B44" s="620"/>
      <c r="C44" s="621"/>
      <c r="D44" s="621"/>
      <c r="E44" s="621"/>
      <c r="F44" s="621"/>
      <c r="G44" s="621"/>
      <c r="H44" s="621"/>
      <c r="I44" s="621"/>
      <c r="J44" s="621"/>
      <c r="K44" s="621"/>
      <c r="L44" s="621"/>
      <c r="M44" s="621"/>
      <c r="N44" s="621"/>
      <c r="O44" s="622"/>
      <c r="P44" s="623" t="str">
        <f t="shared" ref="P44:P49" si="4">IF(B44="","",IF(VLOOKUP(B44,BB1:BF27,2,FALSE)="","",IF(B44="","",VLOOKUP(B44,BB1:BF27,2,FALSE))))</f>
        <v/>
      </c>
      <c r="Q44" s="624"/>
      <c r="R44" s="624"/>
      <c r="S44" s="624"/>
      <c r="T44" s="624"/>
      <c r="U44" s="624"/>
      <c r="V44" s="624"/>
      <c r="W44" s="624"/>
      <c r="X44" s="625"/>
      <c r="Y44" s="626" t="str">
        <f t="shared" ref="Y44:Y49" si="5">IF(B44="","",VLOOKUP(B44,BB1:BE27,3,FALSE))</f>
        <v/>
      </c>
      <c r="Z44" s="627"/>
      <c r="AA44" s="627"/>
      <c r="AB44" s="627"/>
      <c r="AC44" s="126" t="s">
        <v>135</v>
      </c>
      <c r="AD44" s="628"/>
      <c r="AE44" s="629"/>
      <c r="AF44" s="629"/>
      <c r="AG44" s="630"/>
      <c r="AH44" s="631" t="str">
        <f t="shared" ref="AH44:AH49" si="6">IF(B44="","",IF(VLOOKUP(B44,BB1:BF27,5,FALSE)="","",IF(B44="","",VLOOKUP(B44,BB1:BF27,5,FALSE))))</f>
        <v/>
      </c>
      <c r="AI44" s="632"/>
      <c r="AJ44" s="632"/>
      <c r="AK44" s="632"/>
      <c r="AL44" s="632"/>
      <c r="AM44" s="632"/>
      <c r="AN44" s="632"/>
      <c r="AO44" s="632"/>
      <c r="AP44" s="632"/>
      <c r="AQ44" s="632"/>
      <c r="AR44" s="632"/>
      <c r="AS44" s="633"/>
      <c r="BG44" t="s">
        <v>192</v>
      </c>
      <c r="BH44" t="s">
        <v>186</v>
      </c>
    </row>
    <row r="45" spans="2:60" ht="24.95" customHeight="1">
      <c r="B45" s="620"/>
      <c r="C45" s="621"/>
      <c r="D45" s="621"/>
      <c r="E45" s="621"/>
      <c r="F45" s="621"/>
      <c r="G45" s="621"/>
      <c r="H45" s="621"/>
      <c r="I45" s="621"/>
      <c r="J45" s="621"/>
      <c r="K45" s="621"/>
      <c r="L45" s="621"/>
      <c r="M45" s="621"/>
      <c r="N45" s="621"/>
      <c r="O45" s="622"/>
      <c r="P45" s="623" t="str">
        <f t="shared" si="4"/>
        <v/>
      </c>
      <c r="Q45" s="624"/>
      <c r="R45" s="624"/>
      <c r="S45" s="624"/>
      <c r="T45" s="624"/>
      <c r="U45" s="624"/>
      <c r="V45" s="624"/>
      <c r="W45" s="624"/>
      <c r="X45" s="625"/>
      <c r="Y45" s="626" t="str">
        <f t="shared" si="5"/>
        <v/>
      </c>
      <c r="Z45" s="627"/>
      <c r="AA45" s="627"/>
      <c r="AB45" s="627"/>
      <c r="AC45" s="126" t="s">
        <v>135</v>
      </c>
      <c r="AD45" s="628"/>
      <c r="AE45" s="629"/>
      <c r="AF45" s="629"/>
      <c r="AG45" s="630"/>
      <c r="AH45" s="631" t="str">
        <f t="shared" si="6"/>
        <v/>
      </c>
      <c r="AI45" s="632"/>
      <c r="AJ45" s="632"/>
      <c r="AK45" s="632"/>
      <c r="AL45" s="632"/>
      <c r="AM45" s="632"/>
      <c r="AN45" s="632"/>
      <c r="AO45" s="632"/>
      <c r="AP45" s="632"/>
      <c r="AQ45" s="632"/>
      <c r="AR45" s="632"/>
      <c r="AS45" s="633"/>
    </row>
    <row r="46" spans="2:60" ht="24.95" customHeight="1">
      <c r="B46" s="620"/>
      <c r="C46" s="621"/>
      <c r="D46" s="621"/>
      <c r="E46" s="621"/>
      <c r="F46" s="621"/>
      <c r="G46" s="621"/>
      <c r="H46" s="621"/>
      <c r="I46" s="621"/>
      <c r="J46" s="621"/>
      <c r="K46" s="621"/>
      <c r="L46" s="621"/>
      <c r="M46" s="621"/>
      <c r="N46" s="621"/>
      <c r="O46" s="622"/>
      <c r="P46" s="623" t="str">
        <f t="shared" si="4"/>
        <v/>
      </c>
      <c r="Q46" s="624"/>
      <c r="R46" s="624"/>
      <c r="S46" s="624"/>
      <c r="T46" s="624"/>
      <c r="U46" s="624"/>
      <c r="V46" s="624"/>
      <c r="W46" s="624"/>
      <c r="X46" s="625"/>
      <c r="Y46" s="626" t="str">
        <f t="shared" si="5"/>
        <v/>
      </c>
      <c r="Z46" s="627"/>
      <c r="AA46" s="627"/>
      <c r="AB46" s="627"/>
      <c r="AC46" s="126" t="s">
        <v>135</v>
      </c>
      <c r="AD46" s="628"/>
      <c r="AE46" s="629"/>
      <c r="AF46" s="629"/>
      <c r="AG46" s="630"/>
      <c r="AH46" s="631" t="str">
        <f t="shared" si="6"/>
        <v/>
      </c>
      <c r="AI46" s="632"/>
      <c r="AJ46" s="632"/>
      <c r="AK46" s="632"/>
      <c r="AL46" s="632"/>
      <c r="AM46" s="632"/>
      <c r="AN46" s="632"/>
      <c r="AO46" s="632"/>
      <c r="AP46" s="632"/>
      <c r="AQ46" s="632"/>
      <c r="AR46" s="632"/>
      <c r="AS46" s="633"/>
    </row>
    <row r="47" spans="2:60" ht="24.95" customHeight="1">
      <c r="B47" s="620"/>
      <c r="C47" s="621"/>
      <c r="D47" s="621"/>
      <c r="E47" s="621"/>
      <c r="F47" s="621"/>
      <c r="G47" s="621"/>
      <c r="H47" s="621"/>
      <c r="I47" s="621"/>
      <c r="J47" s="621"/>
      <c r="K47" s="621"/>
      <c r="L47" s="621"/>
      <c r="M47" s="621"/>
      <c r="N47" s="621"/>
      <c r="O47" s="622"/>
      <c r="P47" s="623" t="str">
        <f t="shared" si="4"/>
        <v/>
      </c>
      <c r="Q47" s="624"/>
      <c r="R47" s="624"/>
      <c r="S47" s="624"/>
      <c r="T47" s="624"/>
      <c r="U47" s="624"/>
      <c r="V47" s="624"/>
      <c r="W47" s="624"/>
      <c r="X47" s="625"/>
      <c r="Y47" s="626" t="str">
        <f t="shared" si="5"/>
        <v/>
      </c>
      <c r="Z47" s="627"/>
      <c r="AA47" s="627"/>
      <c r="AB47" s="627"/>
      <c r="AC47" s="126" t="s">
        <v>135</v>
      </c>
      <c r="AD47" s="628"/>
      <c r="AE47" s="629"/>
      <c r="AF47" s="629"/>
      <c r="AG47" s="630"/>
      <c r="AH47" s="631" t="str">
        <f t="shared" si="6"/>
        <v/>
      </c>
      <c r="AI47" s="632"/>
      <c r="AJ47" s="632"/>
      <c r="AK47" s="632"/>
      <c r="AL47" s="632"/>
      <c r="AM47" s="632"/>
      <c r="AN47" s="632"/>
      <c r="AO47" s="632"/>
      <c r="AP47" s="632"/>
      <c r="AQ47" s="632"/>
      <c r="AR47" s="632"/>
      <c r="AS47" s="633"/>
    </row>
    <row r="48" spans="2:60" ht="24.95" customHeight="1">
      <c r="B48" s="620"/>
      <c r="C48" s="621"/>
      <c r="D48" s="621"/>
      <c r="E48" s="621"/>
      <c r="F48" s="621"/>
      <c r="G48" s="621"/>
      <c r="H48" s="621"/>
      <c r="I48" s="621"/>
      <c r="J48" s="621"/>
      <c r="K48" s="621"/>
      <c r="L48" s="621"/>
      <c r="M48" s="621"/>
      <c r="N48" s="621"/>
      <c r="O48" s="622"/>
      <c r="P48" s="623" t="str">
        <f t="shared" si="4"/>
        <v/>
      </c>
      <c r="Q48" s="624"/>
      <c r="R48" s="624"/>
      <c r="S48" s="624"/>
      <c r="T48" s="624"/>
      <c r="U48" s="624"/>
      <c r="V48" s="624"/>
      <c r="W48" s="624"/>
      <c r="X48" s="625"/>
      <c r="Y48" s="626" t="str">
        <f t="shared" si="5"/>
        <v/>
      </c>
      <c r="Z48" s="627"/>
      <c r="AA48" s="627"/>
      <c r="AB48" s="627"/>
      <c r="AC48" s="126" t="s">
        <v>135</v>
      </c>
      <c r="AD48" s="628"/>
      <c r="AE48" s="629"/>
      <c r="AF48" s="629"/>
      <c r="AG48" s="630"/>
      <c r="AH48" s="631" t="str">
        <f t="shared" si="6"/>
        <v/>
      </c>
      <c r="AI48" s="632"/>
      <c r="AJ48" s="632"/>
      <c r="AK48" s="632"/>
      <c r="AL48" s="632"/>
      <c r="AM48" s="632"/>
      <c r="AN48" s="632"/>
      <c r="AO48" s="632"/>
      <c r="AP48" s="632"/>
      <c r="AQ48" s="632"/>
      <c r="AR48" s="632"/>
      <c r="AS48" s="633"/>
    </row>
    <row r="49" spans="1:62" ht="24.95" customHeight="1">
      <c r="B49" s="620"/>
      <c r="C49" s="621"/>
      <c r="D49" s="621"/>
      <c r="E49" s="621"/>
      <c r="F49" s="621"/>
      <c r="G49" s="621"/>
      <c r="H49" s="621"/>
      <c r="I49" s="621"/>
      <c r="J49" s="621"/>
      <c r="K49" s="621"/>
      <c r="L49" s="621"/>
      <c r="M49" s="621"/>
      <c r="N49" s="621"/>
      <c r="O49" s="622"/>
      <c r="P49" s="623" t="str">
        <f t="shared" si="4"/>
        <v/>
      </c>
      <c r="Q49" s="624"/>
      <c r="R49" s="624"/>
      <c r="S49" s="624"/>
      <c r="T49" s="624"/>
      <c r="U49" s="624"/>
      <c r="V49" s="624"/>
      <c r="W49" s="624"/>
      <c r="X49" s="625"/>
      <c r="Y49" s="626" t="str">
        <f t="shared" si="5"/>
        <v/>
      </c>
      <c r="Z49" s="627"/>
      <c r="AA49" s="627"/>
      <c r="AB49" s="627"/>
      <c r="AC49" s="126" t="s">
        <v>135</v>
      </c>
      <c r="AD49" s="628"/>
      <c r="AE49" s="629"/>
      <c r="AF49" s="629"/>
      <c r="AG49" s="630"/>
      <c r="AH49" s="631" t="str">
        <f t="shared" si="6"/>
        <v/>
      </c>
      <c r="AI49" s="632"/>
      <c r="AJ49" s="632"/>
      <c r="AK49" s="632"/>
      <c r="AL49" s="632"/>
      <c r="AM49" s="632"/>
      <c r="AN49" s="632"/>
      <c r="AO49" s="632"/>
      <c r="AP49" s="632"/>
      <c r="AQ49" s="632"/>
      <c r="AR49" s="632"/>
      <c r="AS49" s="633"/>
    </row>
    <row r="50" spans="1:62" ht="24.95" customHeight="1">
      <c r="B50" s="620"/>
      <c r="C50" s="621"/>
      <c r="D50" s="621"/>
      <c r="E50" s="621"/>
      <c r="F50" s="621"/>
      <c r="G50" s="621"/>
      <c r="H50" s="621"/>
      <c r="I50" s="621"/>
      <c r="J50" s="621"/>
      <c r="K50" s="621"/>
      <c r="L50" s="621"/>
      <c r="M50" s="621"/>
      <c r="N50" s="621"/>
      <c r="O50" s="622"/>
      <c r="P50" s="623" t="str">
        <f t="shared" ref="P50:P55" si="7">IF(B50="","",IF(VLOOKUP(B50,BB2:BF28,2,FALSE)="","",IF(B50="","",VLOOKUP(B50,BB2:BF28,2,FALSE))))</f>
        <v/>
      </c>
      <c r="Q50" s="624"/>
      <c r="R50" s="624"/>
      <c r="S50" s="624"/>
      <c r="T50" s="624"/>
      <c r="U50" s="624"/>
      <c r="V50" s="624"/>
      <c r="W50" s="624"/>
      <c r="X50" s="625"/>
      <c r="Y50" s="626" t="str">
        <f t="shared" ref="Y50:Y55" si="8">IF(B50="","",VLOOKUP(B50,BB2:BE28,3,FALSE))</f>
        <v/>
      </c>
      <c r="Z50" s="627"/>
      <c r="AA50" s="627"/>
      <c r="AB50" s="627"/>
      <c r="AC50" s="126" t="s">
        <v>135</v>
      </c>
      <c r="AD50" s="628"/>
      <c r="AE50" s="629"/>
      <c r="AF50" s="629"/>
      <c r="AG50" s="630"/>
      <c r="AH50" s="631" t="str">
        <f t="shared" ref="AH50:AH55" si="9">IF(B50="","",IF(VLOOKUP(B50,BB2:BF28,5,FALSE)="","",IF(B50="","",VLOOKUP(B50,BB2:BF28,5,FALSE))))</f>
        <v/>
      </c>
      <c r="AI50" s="632"/>
      <c r="AJ50" s="632"/>
      <c r="AK50" s="632"/>
      <c r="AL50" s="632"/>
      <c r="AM50" s="632"/>
      <c r="AN50" s="632"/>
      <c r="AO50" s="632"/>
      <c r="AP50" s="632"/>
      <c r="AQ50" s="632"/>
      <c r="AR50" s="632"/>
      <c r="AS50" s="633"/>
      <c r="BG50" t="s">
        <v>193</v>
      </c>
      <c r="BH50" t="s">
        <v>186</v>
      </c>
    </row>
    <row r="51" spans="1:62" ht="24.95" customHeight="1">
      <c r="B51" s="620"/>
      <c r="C51" s="621"/>
      <c r="D51" s="621"/>
      <c r="E51" s="621"/>
      <c r="F51" s="621"/>
      <c r="G51" s="621"/>
      <c r="H51" s="621"/>
      <c r="I51" s="621"/>
      <c r="J51" s="621"/>
      <c r="K51" s="621"/>
      <c r="L51" s="621"/>
      <c r="M51" s="621"/>
      <c r="N51" s="621"/>
      <c r="O51" s="622"/>
      <c r="P51" s="623" t="str">
        <f t="shared" si="7"/>
        <v/>
      </c>
      <c r="Q51" s="624"/>
      <c r="R51" s="624"/>
      <c r="S51" s="624"/>
      <c r="T51" s="624"/>
      <c r="U51" s="624"/>
      <c r="V51" s="624"/>
      <c r="W51" s="624"/>
      <c r="X51" s="625"/>
      <c r="Y51" s="626" t="str">
        <f t="shared" si="8"/>
        <v/>
      </c>
      <c r="Z51" s="627"/>
      <c r="AA51" s="627"/>
      <c r="AB51" s="627"/>
      <c r="AC51" s="126" t="s">
        <v>135</v>
      </c>
      <c r="AD51" s="628"/>
      <c r="AE51" s="629"/>
      <c r="AF51" s="629"/>
      <c r="AG51" s="630"/>
      <c r="AH51" s="631" t="str">
        <f t="shared" si="9"/>
        <v/>
      </c>
      <c r="AI51" s="632"/>
      <c r="AJ51" s="632"/>
      <c r="AK51" s="632"/>
      <c r="AL51" s="632"/>
      <c r="AM51" s="632"/>
      <c r="AN51" s="632"/>
      <c r="AO51" s="632"/>
      <c r="AP51" s="632"/>
      <c r="AQ51" s="632"/>
      <c r="AR51" s="632"/>
      <c r="AS51" s="633"/>
    </row>
    <row r="52" spans="1:62" ht="24.95" customHeight="1">
      <c r="B52" s="620"/>
      <c r="C52" s="621"/>
      <c r="D52" s="621"/>
      <c r="E52" s="621"/>
      <c r="F52" s="621"/>
      <c r="G52" s="621"/>
      <c r="H52" s="621"/>
      <c r="I52" s="621"/>
      <c r="J52" s="621"/>
      <c r="K52" s="621"/>
      <c r="L52" s="621"/>
      <c r="M52" s="621"/>
      <c r="N52" s="621"/>
      <c r="O52" s="622"/>
      <c r="P52" s="623" t="str">
        <f t="shared" si="7"/>
        <v/>
      </c>
      <c r="Q52" s="624"/>
      <c r="R52" s="624"/>
      <c r="S52" s="624"/>
      <c r="T52" s="624"/>
      <c r="U52" s="624"/>
      <c r="V52" s="624"/>
      <c r="W52" s="624"/>
      <c r="X52" s="625"/>
      <c r="Y52" s="626" t="str">
        <f t="shared" si="8"/>
        <v/>
      </c>
      <c r="Z52" s="627"/>
      <c r="AA52" s="627"/>
      <c r="AB52" s="627"/>
      <c r="AC52" s="126" t="s">
        <v>135</v>
      </c>
      <c r="AD52" s="628"/>
      <c r="AE52" s="629"/>
      <c r="AF52" s="629"/>
      <c r="AG52" s="630"/>
      <c r="AH52" s="631" t="str">
        <f t="shared" si="9"/>
        <v/>
      </c>
      <c r="AI52" s="632"/>
      <c r="AJ52" s="632"/>
      <c r="AK52" s="632"/>
      <c r="AL52" s="632"/>
      <c r="AM52" s="632"/>
      <c r="AN52" s="632"/>
      <c r="AO52" s="632"/>
      <c r="AP52" s="632"/>
      <c r="AQ52" s="632"/>
      <c r="AR52" s="632"/>
      <c r="AS52" s="633"/>
      <c r="BG52" t="s">
        <v>194</v>
      </c>
      <c r="BH52" t="s">
        <v>186</v>
      </c>
    </row>
    <row r="53" spans="1:62" ht="24.95" customHeight="1">
      <c r="B53" s="620"/>
      <c r="C53" s="621"/>
      <c r="D53" s="621"/>
      <c r="E53" s="621"/>
      <c r="F53" s="621"/>
      <c r="G53" s="621"/>
      <c r="H53" s="621"/>
      <c r="I53" s="621"/>
      <c r="J53" s="621"/>
      <c r="K53" s="621"/>
      <c r="L53" s="621"/>
      <c r="M53" s="621"/>
      <c r="N53" s="621"/>
      <c r="O53" s="622"/>
      <c r="P53" s="623" t="str">
        <f t="shared" si="7"/>
        <v/>
      </c>
      <c r="Q53" s="624"/>
      <c r="R53" s="624"/>
      <c r="S53" s="624"/>
      <c r="T53" s="624"/>
      <c r="U53" s="624"/>
      <c r="V53" s="624"/>
      <c r="W53" s="624"/>
      <c r="X53" s="625"/>
      <c r="Y53" s="626" t="str">
        <f t="shared" si="8"/>
        <v/>
      </c>
      <c r="Z53" s="627"/>
      <c r="AA53" s="627"/>
      <c r="AB53" s="627"/>
      <c r="AC53" s="126" t="s">
        <v>135</v>
      </c>
      <c r="AD53" s="628"/>
      <c r="AE53" s="629"/>
      <c r="AF53" s="629"/>
      <c r="AG53" s="630"/>
      <c r="AH53" s="631" t="str">
        <f t="shared" si="9"/>
        <v/>
      </c>
      <c r="AI53" s="632"/>
      <c r="AJ53" s="632"/>
      <c r="AK53" s="632"/>
      <c r="AL53" s="632"/>
      <c r="AM53" s="632"/>
      <c r="AN53" s="632"/>
      <c r="AO53" s="632"/>
      <c r="AP53" s="632"/>
      <c r="AQ53" s="632"/>
      <c r="AR53" s="632"/>
      <c r="AS53" s="633"/>
    </row>
    <row r="54" spans="1:62" ht="24.95" customHeight="1">
      <c r="B54" s="620"/>
      <c r="C54" s="621"/>
      <c r="D54" s="621"/>
      <c r="E54" s="621"/>
      <c r="F54" s="621"/>
      <c r="G54" s="621"/>
      <c r="H54" s="621"/>
      <c r="I54" s="621"/>
      <c r="J54" s="621"/>
      <c r="K54" s="621"/>
      <c r="L54" s="621"/>
      <c r="M54" s="621"/>
      <c r="N54" s="621"/>
      <c r="O54" s="622"/>
      <c r="P54" s="623" t="str">
        <f t="shared" si="7"/>
        <v/>
      </c>
      <c r="Q54" s="624"/>
      <c r="R54" s="624"/>
      <c r="S54" s="624"/>
      <c r="T54" s="624"/>
      <c r="U54" s="624"/>
      <c r="V54" s="624"/>
      <c r="W54" s="624"/>
      <c r="X54" s="625"/>
      <c r="Y54" s="626" t="str">
        <f t="shared" si="8"/>
        <v/>
      </c>
      <c r="Z54" s="627"/>
      <c r="AA54" s="627"/>
      <c r="AB54" s="627"/>
      <c r="AC54" s="126" t="s">
        <v>135</v>
      </c>
      <c r="AD54" s="628"/>
      <c r="AE54" s="629"/>
      <c r="AF54" s="629"/>
      <c r="AG54" s="630"/>
      <c r="AH54" s="631" t="str">
        <f t="shared" si="9"/>
        <v/>
      </c>
      <c r="AI54" s="632"/>
      <c r="AJ54" s="632"/>
      <c r="AK54" s="632"/>
      <c r="AL54" s="632"/>
      <c r="AM54" s="632"/>
      <c r="AN54" s="632"/>
      <c r="AO54" s="632"/>
      <c r="AP54" s="632"/>
      <c r="AQ54" s="632"/>
      <c r="AR54" s="632"/>
      <c r="AS54" s="633"/>
      <c r="BG54" t="s">
        <v>195</v>
      </c>
    </row>
    <row r="55" spans="1:62" ht="24.95" customHeight="1">
      <c r="B55" s="620"/>
      <c r="C55" s="621"/>
      <c r="D55" s="621"/>
      <c r="E55" s="621"/>
      <c r="F55" s="621"/>
      <c r="G55" s="621"/>
      <c r="H55" s="621"/>
      <c r="I55" s="621"/>
      <c r="J55" s="621"/>
      <c r="K55" s="621"/>
      <c r="L55" s="621"/>
      <c r="M55" s="621"/>
      <c r="N55" s="621"/>
      <c r="O55" s="622"/>
      <c r="P55" s="623" t="str">
        <f t="shared" si="7"/>
        <v/>
      </c>
      <c r="Q55" s="624"/>
      <c r="R55" s="624"/>
      <c r="S55" s="624"/>
      <c r="T55" s="624"/>
      <c r="U55" s="624"/>
      <c r="V55" s="624"/>
      <c r="W55" s="624"/>
      <c r="X55" s="625"/>
      <c r="Y55" s="626" t="str">
        <f t="shared" si="8"/>
        <v/>
      </c>
      <c r="Z55" s="627"/>
      <c r="AA55" s="627"/>
      <c r="AB55" s="627"/>
      <c r="AC55" s="126" t="s">
        <v>135</v>
      </c>
      <c r="AD55" s="628"/>
      <c r="AE55" s="629"/>
      <c r="AF55" s="629"/>
      <c r="AG55" s="630"/>
      <c r="AH55" s="631" t="str">
        <f t="shared" si="9"/>
        <v/>
      </c>
      <c r="AI55" s="632"/>
      <c r="AJ55" s="632"/>
      <c r="AK55" s="632"/>
      <c r="AL55" s="632"/>
      <c r="AM55" s="632"/>
      <c r="AN55" s="632"/>
      <c r="AO55" s="632"/>
      <c r="AP55" s="632"/>
      <c r="AQ55" s="632"/>
      <c r="AR55" s="632"/>
      <c r="AS55" s="633"/>
      <c r="BG55" t="s">
        <v>196</v>
      </c>
      <c r="BH55" t="s">
        <v>186</v>
      </c>
    </row>
    <row r="56" spans="1:62" ht="24.95" customHeight="1" thickBot="1">
      <c r="B56" s="634"/>
      <c r="C56" s="635"/>
      <c r="D56" s="635"/>
      <c r="E56" s="635"/>
      <c r="F56" s="635"/>
      <c r="G56" s="635"/>
      <c r="H56" s="635"/>
      <c r="I56" s="635"/>
      <c r="J56" s="635"/>
      <c r="K56" s="635"/>
      <c r="L56" s="635"/>
      <c r="M56" s="635"/>
      <c r="N56" s="635"/>
      <c r="O56" s="636"/>
      <c r="P56" s="637" t="str">
        <f>IF(B56="","",IF(VLOOKUP(B56,BB1:BF27,2,FALSE)="","",IF(B56="","",VLOOKUP(B56,BB1:BF27,2,FALSE))))</f>
        <v/>
      </c>
      <c r="Q56" s="638"/>
      <c r="R56" s="638"/>
      <c r="S56" s="638"/>
      <c r="T56" s="638"/>
      <c r="U56" s="638"/>
      <c r="V56" s="638"/>
      <c r="W56" s="638"/>
      <c r="X56" s="639"/>
      <c r="Y56" s="640" t="str">
        <f>IF(B56="","",VLOOKUP(B56,BB1:BE27,3,FALSE))</f>
        <v/>
      </c>
      <c r="Z56" s="641"/>
      <c r="AA56" s="641"/>
      <c r="AB56" s="641"/>
      <c r="AC56" s="127" t="s">
        <v>135</v>
      </c>
      <c r="AD56" s="642"/>
      <c r="AE56" s="643"/>
      <c r="AF56" s="643"/>
      <c r="AG56" s="644"/>
      <c r="AH56" s="645" t="str">
        <f>IF(B56="","",IF(VLOOKUP(B56,BB1:BF27,5,FALSE)="","",IF(B56="","",VLOOKUP(B56,BB1:BF27,5,FALSE))))</f>
        <v/>
      </c>
      <c r="AI56" s="646"/>
      <c r="AJ56" s="646"/>
      <c r="AK56" s="646"/>
      <c r="AL56" s="646"/>
      <c r="AM56" s="646"/>
      <c r="AN56" s="646"/>
      <c r="AO56" s="646"/>
      <c r="AP56" s="646"/>
      <c r="AQ56" s="646"/>
      <c r="AR56" s="646"/>
      <c r="AS56" s="647"/>
      <c r="BG56" t="s">
        <v>197</v>
      </c>
      <c r="BH56" t="s">
        <v>186</v>
      </c>
      <c r="BJ56" t="s">
        <v>198</v>
      </c>
    </row>
    <row r="57" spans="1:62" ht="15" customHeight="1" thickTop="1">
      <c r="B57" s="544" t="s">
        <v>199</v>
      </c>
      <c r="C57" s="544"/>
      <c r="D57" s="544"/>
      <c r="E57" s="544"/>
      <c r="F57" s="544"/>
      <c r="G57" s="544"/>
      <c r="H57" s="544"/>
      <c r="I57" s="544"/>
      <c r="J57" s="544"/>
      <c r="K57" s="544"/>
      <c r="L57" s="544"/>
      <c r="M57" s="544"/>
      <c r="N57" s="544"/>
      <c r="O57" s="544"/>
      <c r="P57" s="544"/>
      <c r="Q57" s="544"/>
      <c r="R57" s="544"/>
      <c r="S57" s="544"/>
      <c r="T57" s="544"/>
      <c r="U57" s="544"/>
      <c r="V57" s="544"/>
      <c r="W57" s="544"/>
      <c r="X57" s="544"/>
      <c r="Y57" s="544"/>
      <c r="Z57" s="544"/>
      <c r="AA57" s="544"/>
      <c r="AB57" s="544"/>
      <c r="AC57" s="544"/>
      <c r="AD57" s="544"/>
      <c r="AE57" s="544"/>
      <c r="AF57" s="544"/>
      <c r="AG57" s="544"/>
      <c r="AH57" s="544"/>
      <c r="AI57" s="544"/>
      <c r="AJ57" s="544"/>
      <c r="AK57" s="544"/>
      <c r="AL57" s="544"/>
      <c r="AM57" s="544"/>
      <c r="AN57" s="544"/>
      <c r="AO57" s="544"/>
      <c r="AP57" s="544"/>
      <c r="AQ57" s="544"/>
      <c r="AR57" s="544"/>
      <c r="AS57" s="544"/>
    </row>
    <row r="58" spans="1:62" ht="13.5" customHeight="1">
      <c r="A58" s="1"/>
      <c r="B58" s="128" t="s">
        <v>200</v>
      </c>
      <c r="C58" s="128"/>
      <c r="D58" s="128"/>
      <c r="E58" s="128"/>
      <c r="F58" s="128"/>
      <c r="G58" s="128"/>
      <c r="H58" s="128"/>
      <c r="I58" s="128"/>
      <c r="J58" s="128"/>
      <c r="K58" s="128"/>
      <c r="L58" s="128"/>
      <c r="M58" s="128"/>
      <c r="N58" s="128"/>
      <c r="O58" s="128"/>
      <c r="P58" s="128"/>
      <c r="Q58" s="128"/>
      <c r="R58" s="128"/>
      <c r="S58" s="128"/>
      <c r="T58" s="128"/>
      <c r="U58" s="128"/>
      <c r="V58" s="128"/>
      <c r="W58" s="128"/>
      <c r="X58" s="128"/>
      <c r="Y58" s="128"/>
      <c r="Z58" s="128"/>
      <c r="AA58" s="128"/>
      <c r="AB58" s="128"/>
      <c r="AC58" s="128"/>
      <c r="AD58" s="128"/>
      <c r="AE58" s="128"/>
      <c r="AF58" s="128"/>
      <c r="AG58" s="128"/>
      <c r="AH58" s="128"/>
      <c r="AI58" s="128"/>
      <c r="AJ58" s="128"/>
      <c r="AK58" s="128"/>
      <c r="AL58" s="545" t="s">
        <v>201</v>
      </c>
      <c r="AM58" s="545"/>
      <c r="AN58" s="545"/>
      <c r="AO58" s="545"/>
      <c r="AP58" s="545"/>
      <c r="AQ58" s="545"/>
      <c r="AR58" s="545"/>
      <c r="AS58" s="545"/>
    </row>
    <row r="59" spans="1:62" ht="13.5" customHeight="1">
      <c r="A59" s="1"/>
    </row>
    <row r="60" spans="1:62" ht="9" customHeight="1">
      <c r="A60" s="1"/>
    </row>
    <row r="61" spans="1:62" ht="30" customHeight="1">
      <c r="A61" s="1"/>
      <c r="B61" s="356" t="s">
        <v>140</v>
      </c>
      <c r="C61" s="356"/>
      <c r="D61" s="356"/>
      <c r="E61" s="356"/>
      <c r="F61" s="356"/>
      <c r="G61" s="356"/>
      <c r="H61" s="356"/>
      <c r="I61" s="356"/>
      <c r="J61" s="356"/>
      <c r="K61" s="356"/>
      <c r="L61" s="356"/>
      <c r="M61" s="356"/>
      <c r="N61" s="356"/>
      <c r="O61" s="356"/>
      <c r="P61" s="356"/>
      <c r="Q61" s="356"/>
      <c r="R61" s="356"/>
      <c r="S61" s="356"/>
      <c r="T61" s="356"/>
      <c r="U61" s="357" t="s">
        <v>141</v>
      </c>
      <c r="V61" s="357"/>
      <c r="W61" s="357"/>
      <c r="X61" s="357"/>
      <c r="Y61" s="357"/>
      <c r="Z61" s="357"/>
      <c r="AA61" s="357"/>
      <c r="AB61" s="357"/>
      <c r="AC61" s="357"/>
      <c r="AD61" s="357"/>
      <c r="AE61" s="357"/>
      <c r="AF61" s="357"/>
      <c r="AG61" s="357"/>
      <c r="AH61" s="357"/>
      <c r="AI61" s="46"/>
      <c r="AJ61" s="614" t="s">
        <v>142</v>
      </c>
      <c r="AK61" s="614"/>
      <c r="AL61" s="614"/>
      <c r="AM61" s="614"/>
      <c r="AN61" s="614"/>
      <c r="AO61" s="614"/>
      <c r="AP61" s="614"/>
      <c r="AQ61" s="614"/>
      <c r="AR61" s="614"/>
      <c r="AS61" s="614"/>
      <c r="AT61" s="614"/>
    </row>
    <row r="62" spans="1:62" ht="9.9499999999999993" customHeight="1">
      <c r="A62" s="1"/>
    </row>
    <row r="63" spans="1:62" ht="39.950000000000003" customHeight="1">
      <c r="A63" s="1"/>
      <c r="B63" s="99"/>
      <c r="C63" s="99"/>
      <c r="D63" s="99"/>
      <c r="E63" s="99"/>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18"/>
    </row>
    <row r="64" spans="1:62" ht="5.0999999999999996" customHeight="1">
      <c r="A64" s="1"/>
    </row>
    <row r="65" spans="1:60" ht="15" customHeight="1">
      <c r="A65" s="1"/>
      <c r="B65" t="s">
        <v>143</v>
      </c>
      <c r="C65" s="63" t="s">
        <v>202</v>
      </c>
      <c r="D65" s="63"/>
      <c r="J65" s="6"/>
      <c r="K65" s="6"/>
    </row>
    <row r="66" spans="1:60" ht="15" customHeight="1">
      <c r="A66" s="1"/>
      <c r="C66" s="129" t="s">
        <v>203</v>
      </c>
      <c r="D66" s="63"/>
      <c r="J66" s="6"/>
      <c r="K66" s="6"/>
    </row>
    <row r="67" spans="1:60" ht="5.0999999999999996" customHeight="1">
      <c r="A67" s="1"/>
    </row>
    <row r="68" spans="1:60" ht="30" customHeight="1">
      <c r="B68" s="595" t="s">
        <v>146</v>
      </c>
      <c r="C68" s="596"/>
      <c r="D68" s="596"/>
      <c r="E68" s="596"/>
      <c r="F68" s="597"/>
      <c r="G68" s="615"/>
      <c r="H68" s="616"/>
      <c r="I68" s="616"/>
      <c r="J68" s="616"/>
      <c r="K68" s="616"/>
      <c r="L68" s="616"/>
      <c r="M68" s="616"/>
      <c r="N68" s="616"/>
      <c r="O68" s="616"/>
      <c r="P68" s="616"/>
      <c r="Q68" s="616"/>
      <c r="R68" s="616"/>
      <c r="S68" s="616"/>
      <c r="T68" s="616"/>
      <c r="U68" s="616"/>
      <c r="V68" s="616"/>
      <c r="W68" s="616"/>
      <c r="X68" s="616"/>
      <c r="Y68" s="616"/>
      <c r="Z68" s="617"/>
      <c r="AA68" s="618" t="s">
        <v>147</v>
      </c>
      <c r="AB68" s="618"/>
      <c r="AC68" s="618"/>
      <c r="AD68" s="618"/>
      <c r="AE68" s="619"/>
      <c r="AF68" s="615"/>
      <c r="AG68" s="616"/>
      <c r="AH68" s="616"/>
      <c r="AI68" s="616"/>
      <c r="AJ68" s="616"/>
      <c r="AK68" s="616"/>
      <c r="AL68" s="616"/>
      <c r="AM68" s="616"/>
      <c r="AN68" s="616"/>
      <c r="AO68" s="616"/>
      <c r="AP68" s="616"/>
      <c r="AQ68" s="616"/>
      <c r="AR68" s="255" t="s">
        <v>148</v>
      </c>
      <c r="AS68" s="256"/>
      <c r="BB68" t="s">
        <v>149</v>
      </c>
      <c r="BC68" t="s">
        <v>150</v>
      </c>
      <c r="BD68">
        <f t="shared" ref="BD68" si="10">BE68*1.08</f>
        <v>16200.000000000002</v>
      </c>
      <c r="BE68">
        <v>15000</v>
      </c>
    </row>
    <row r="69" spans="1:60" ht="9.9499999999999993" customHeight="1">
      <c r="B69" s="100"/>
      <c r="C69" s="100"/>
      <c r="D69" s="100"/>
      <c r="E69" s="100"/>
      <c r="F69" s="101"/>
      <c r="G69" s="101"/>
      <c r="H69" s="101"/>
      <c r="I69" s="101"/>
      <c r="J69" s="101"/>
      <c r="K69" s="101"/>
      <c r="L69" s="101"/>
      <c r="M69" s="101"/>
      <c r="N69" s="101"/>
      <c r="O69" s="101"/>
      <c r="P69" s="101"/>
      <c r="Q69" s="101"/>
      <c r="R69" s="101"/>
      <c r="S69" s="101"/>
      <c r="T69" s="101"/>
      <c r="U69" s="101"/>
      <c r="V69" s="101"/>
      <c r="W69" s="101"/>
      <c r="X69" s="101"/>
      <c r="Y69" s="101"/>
      <c r="Z69" s="101"/>
      <c r="AA69" s="101"/>
      <c r="AB69" s="102"/>
      <c r="AC69" s="102"/>
      <c r="AD69" s="102"/>
      <c r="AE69" s="102"/>
      <c r="AF69" s="102"/>
      <c r="AG69" s="102"/>
      <c r="AH69" s="102"/>
      <c r="AI69" s="102"/>
      <c r="AJ69" s="102"/>
      <c r="AK69" s="102"/>
      <c r="AL69" s="102"/>
      <c r="AM69" s="102"/>
      <c r="AN69" s="102"/>
      <c r="AO69" s="102"/>
      <c r="AP69" s="102"/>
      <c r="AQ69" s="102"/>
    </row>
    <row r="70" spans="1:60" ht="18" customHeight="1">
      <c r="B70" s="595" t="s">
        <v>21</v>
      </c>
      <c r="C70" s="596"/>
      <c r="D70" s="596"/>
      <c r="E70" s="596"/>
      <c r="F70" s="596"/>
      <c r="G70" s="596"/>
      <c r="H70" s="596"/>
      <c r="I70" s="596"/>
      <c r="J70" s="596"/>
      <c r="K70" s="596"/>
      <c r="L70" s="596"/>
      <c r="M70" s="596"/>
      <c r="N70" s="596"/>
      <c r="O70" s="596"/>
      <c r="P70" s="596"/>
      <c r="Q70" s="596"/>
      <c r="R70" s="596"/>
      <c r="S70" s="596"/>
      <c r="T70" s="596"/>
      <c r="U70" s="596"/>
      <c r="V70" s="596"/>
      <c r="W70" s="596"/>
      <c r="X70" s="596"/>
      <c r="Y70" s="596"/>
      <c r="Z70" s="596"/>
      <c r="AA70" s="596"/>
      <c r="AB70" s="596"/>
      <c r="AC70" s="596"/>
      <c r="AD70" s="596"/>
      <c r="AE70" s="596"/>
      <c r="AF70" s="596"/>
      <c r="AG70" s="596"/>
      <c r="AH70" s="596"/>
      <c r="AI70" s="596"/>
      <c r="AJ70" s="596"/>
      <c r="AK70" s="596"/>
      <c r="AL70" s="596"/>
      <c r="AM70" s="596"/>
      <c r="AN70" s="596"/>
      <c r="AO70" s="596"/>
      <c r="AP70" s="596"/>
      <c r="AQ70" s="596"/>
      <c r="AR70" s="596"/>
      <c r="AS70" s="597"/>
      <c r="BB70" t="s">
        <v>151</v>
      </c>
      <c r="BD70">
        <f>BE70*1.08</f>
        <v>1080</v>
      </c>
      <c r="BE70">
        <v>1000</v>
      </c>
      <c r="BF70" s="103" t="s">
        <v>152</v>
      </c>
    </row>
    <row r="71" spans="1:60" ht="20.100000000000001" customHeight="1">
      <c r="B71" s="598" t="s">
        <v>9</v>
      </c>
      <c r="C71" s="599"/>
      <c r="D71" s="599"/>
      <c r="E71" s="599"/>
      <c r="F71" s="599"/>
      <c r="G71" s="599"/>
      <c r="H71" s="599"/>
      <c r="I71" s="599"/>
      <c r="J71" s="599"/>
      <c r="K71" s="599"/>
      <c r="L71" s="599"/>
      <c r="M71" s="599"/>
      <c r="N71" s="599"/>
      <c r="O71" s="600"/>
      <c r="P71" s="598" t="s">
        <v>4</v>
      </c>
      <c r="Q71" s="599"/>
      <c r="R71" s="599"/>
      <c r="S71" s="599"/>
      <c r="T71" s="599"/>
      <c r="U71" s="599"/>
      <c r="V71" s="599"/>
      <c r="W71" s="599"/>
      <c r="X71" s="599"/>
      <c r="Y71" s="599"/>
      <c r="Z71" s="600"/>
      <c r="AA71" s="598" t="s">
        <v>5</v>
      </c>
      <c r="AB71" s="599"/>
      <c r="AC71" s="599"/>
      <c r="AD71" s="599"/>
      <c r="AE71" s="599"/>
      <c r="AF71" s="599"/>
      <c r="AG71" s="599"/>
      <c r="AH71" s="599"/>
      <c r="AI71" s="599"/>
      <c r="AJ71" s="600"/>
      <c r="AK71" s="598" t="s">
        <v>204</v>
      </c>
      <c r="AL71" s="599"/>
      <c r="AM71" s="599"/>
      <c r="AN71" s="599"/>
      <c r="AO71" s="599"/>
      <c r="AP71" s="599"/>
      <c r="AQ71" s="599"/>
      <c r="AR71" s="599"/>
      <c r="AS71" s="600"/>
      <c r="BB71" t="s">
        <v>205</v>
      </c>
      <c r="BD71">
        <f t="shared" ref="BD71:BD72" si="11">BE71*1.08</f>
        <v>1080</v>
      </c>
      <c r="BE71">
        <v>1000</v>
      </c>
      <c r="BF71" s="103" t="s">
        <v>152</v>
      </c>
    </row>
    <row r="72" spans="1:60" ht="24.95" customHeight="1">
      <c r="B72" s="601">
        <v>20</v>
      </c>
      <c r="C72" s="602"/>
      <c r="D72" s="603"/>
      <c r="E72" s="603"/>
      <c r="F72" s="104" t="s">
        <v>19</v>
      </c>
      <c r="G72" s="603"/>
      <c r="H72" s="603"/>
      <c r="I72" s="104" t="s">
        <v>20</v>
      </c>
      <c r="J72" s="603"/>
      <c r="K72" s="603"/>
      <c r="L72" s="104" t="s">
        <v>12</v>
      </c>
      <c r="M72" s="104" t="s">
        <v>115</v>
      </c>
      <c r="N72" s="105"/>
      <c r="O72" s="106" t="s">
        <v>116</v>
      </c>
      <c r="P72" s="604"/>
      <c r="Q72" s="605"/>
      <c r="R72" s="605"/>
      <c r="S72" s="605"/>
      <c r="T72" s="605"/>
      <c r="U72" s="605"/>
      <c r="V72" s="605"/>
      <c r="W72" s="605"/>
      <c r="X72" s="605"/>
      <c r="Y72" s="605"/>
      <c r="Z72" s="606"/>
      <c r="AA72" s="607"/>
      <c r="AB72" s="608"/>
      <c r="AC72" s="608"/>
      <c r="AD72" s="608"/>
      <c r="AE72" s="609"/>
      <c r="AF72" s="609"/>
      <c r="AG72" s="609"/>
      <c r="AH72" s="609"/>
      <c r="AI72" s="609"/>
      <c r="AJ72" s="610"/>
      <c r="AK72" s="611"/>
      <c r="AL72" s="612"/>
      <c r="AM72" s="612"/>
      <c r="AN72" s="612"/>
      <c r="AO72" s="612"/>
      <c r="AP72" s="612"/>
      <c r="AQ72" s="612"/>
      <c r="AR72" s="612"/>
      <c r="AS72" s="613"/>
      <c r="AZ72" s="107" t="s">
        <v>206</v>
      </c>
      <c r="BB72" t="s">
        <v>207</v>
      </c>
      <c r="BD72">
        <f t="shared" si="11"/>
        <v>1080</v>
      </c>
      <c r="BE72">
        <v>1000</v>
      </c>
    </row>
    <row r="73" spans="1:60" ht="24.95" customHeight="1">
      <c r="B73" s="582">
        <v>20</v>
      </c>
      <c r="C73" s="583"/>
      <c r="D73" s="584"/>
      <c r="E73" s="584"/>
      <c r="F73" s="108" t="s">
        <v>19</v>
      </c>
      <c r="G73" s="584"/>
      <c r="H73" s="584"/>
      <c r="I73" s="108" t="s">
        <v>20</v>
      </c>
      <c r="J73" s="584"/>
      <c r="K73" s="584"/>
      <c r="L73" s="108" t="s">
        <v>12</v>
      </c>
      <c r="M73" s="108" t="s">
        <v>115</v>
      </c>
      <c r="N73" s="109"/>
      <c r="O73" s="110" t="s">
        <v>116</v>
      </c>
      <c r="P73" s="585"/>
      <c r="Q73" s="586"/>
      <c r="R73" s="586"/>
      <c r="S73" s="586"/>
      <c r="T73" s="586"/>
      <c r="U73" s="586"/>
      <c r="V73" s="586"/>
      <c r="W73" s="586"/>
      <c r="X73" s="586"/>
      <c r="Y73" s="586"/>
      <c r="Z73" s="587"/>
      <c r="AA73" s="588"/>
      <c r="AB73" s="589"/>
      <c r="AC73" s="589"/>
      <c r="AD73" s="589"/>
      <c r="AE73" s="590"/>
      <c r="AF73" s="590"/>
      <c r="AG73" s="590"/>
      <c r="AH73" s="590"/>
      <c r="AI73" s="590"/>
      <c r="AJ73" s="591"/>
      <c r="AK73" s="592"/>
      <c r="AL73" s="593"/>
      <c r="AM73" s="593"/>
      <c r="AN73" s="593"/>
      <c r="AO73" s="593"/>
      <c r="AP73" s="593"/>
      <c r="AQ73" s="593"/>
      <c r="AR73" s="593"/>
      <c r="AS73" s="594"/>
      <c r="AZ73" s="107"/>
    </row>
    <row r="74" spans="1:60" ht="24.95" customHeight="1">
      <c r="B74" s="582">
        <v>20</v>
      </c>
      <c r="C74" s="583"/>
      <c r="D74" s="584"/>
      <c r="E74" s="584"/>
      <c r="F74" s="108" t="s">
        <v>19</v>
      </c>
      <c r="G74" s="584"/>
      <c r="H74" s="584"/>
      <c r="I74" s="108" t="s">
        <v>20</v>
      </c>
      <c r="J74" s="584"/>
      <c r="K74" s="584"/>
      <c r="L74" s="108" t="s">
        <v>12</v>
      </c>
      <c r="M74" s="108" t="s">
        <v>115</v>
      </c>
      <c r="N74" s="109"/>
      <c r="O74" s="110" t="s">
        <v>116</v>
      </c>
      <c r="P74" s="585"/>
      <c r="Q74" s="586"/>
      <c r="R74" s="586"/>
      <c r="S74" s="586"/>
      <c r="T74" s="586"/>
      <c r="U74" s="586"/>
      <c r="V74" s="586"/>
      <c r="W74" s="586"/>
      <c r="X74" s="586"/>
      <c r="Y74" s="586"/>
      <c r="Z74" s="587"/>
      <c r="AA74" s="588"/>
      <c r="AB74" s="589"/>
      <c r="AC74" s="589"/>
      <c r="AD74" s="589"/>
      <c r="AE74" s="590"/>
      <c r="AF74" s="590"/>
      <c r="AG74" s="590"/>
      <c r="AH74" s="590"/>
      <c r="AI74" s="590"/>
      <c r="AJ74" s="591"/>
      <c r="AK74" s="592"/>
      <c r="AL74" s="593"/>
      <c r="AM74" s="593"/>
      <c r="AN74" s="593"/>
      <c r="AO74" s="593"/>
      <c r="AP74" s="593"/>
      <c r="AQ74" s="593"/>
      <c r="AR74" s="593"/>
      <c r="AS74" s="594"/>
      <c r="AZ74" s="107" t="s">
        <v>157</v>
      </c>
      <c r="BB74" t="s">
        <v>158</v>
      </c>
      <c r="BD74">
        <f t="shared" ref="BD74" si="12">BE74*1.08</f>
        <v>1080</v>
      </c>
      <c r="BE74">
        <v>1000</v>
      </c>
    </row>
    <row r="75" spans="1:60" ht="24.95" customHeight="1">
      <c r="B75" s="582">
        <v>20</v>
      </c>
      <c r="C75" s="583"/>
      <c r="D75" s="584"/>
      <c r="E75" s="584"/>
      <c r="F75" s="108" t="s">
        <v>19</v>
      </c>
      <c r="G75" s="584"/>
      <c r="H75" s="584"/>
      <c r="I75" s="108" t="s">
        <v>20</v>
      </c>
      <c r="J75" s="584"/>
      <c r="K75" s="584"/>
      <c r="L75" s="108" t="s">
        <v>12</v>
      </c>
      <c r="M75" s="108" t="s">
        <v>115</v>
      </c>
      <c r="N75" s="109"/>
      <c r="O75" s="110" t="s">
        <v>116</v>
      </c>
      <c r="P75" s="585"/>
      <c r="Q75" s="586"/>
      <c r="R75" s="586"/>
      <c r="S75" s="586"/>
      <c r="T75" s="586"/>
      <c r="U75" s="586"/>
      <c r="V75" s="586"/>
      <c r="W75" s="586"/>
      <c r="X75" s="586"/>
      <c r="Y75" s="586"/>
      <c r="Z75" s="587"/>
      <c r="AA75" s="588"/>
      <c r="AB75" s="589"/>
      <c r="AC75" s="589"/>
      <c r="AD75" s="589"/>
      <c r="AE75" s="590"/>
      <c r="AF75" s="590"/>
      <c r="AG75" s="590"/>
      <c r="AH75" s="590"/>
      <c r="AI75" s="590"/>
      <c r="AJ75" s="591"/>
      <c r="AK75" s="592"/>
      <c r="AL75" s="593"/>
      <c r="AM75" s="593"/>
      <c r="AN75" s="593"/>
      <c r="AO75" s="593"/>
      <c r="AP75" s="593"/>
      <c r="AQ75" s="593"/>
      <c r="AR75" s="593"/>
      <c r="AS75" s="594"/>
      <c r="AZ75" s="107" t="s">
        <v>159</v>
      </c>
      <c r="BB75" t="s">
        <v>160</v>
      </c>
      <c r="BD75">
        <f>BE75*1.08</f>
        <v>1080</v>
      </c>
      <c r="BE75">
        <v>1000</v>
      </c>
    </row>
    <row r="76" spans="1:60" ht="24.95" customHeight="1">
      <c r="B76" s="572">
        <v>20</v>
      </c>
      <c r="C76" s="573"/>
      <c r="D76" s="574"/>
      <c r="E76" s="574"/>
      <c r="F76" s="111" t="s">
        <v>19</v>
      </c>
      <c r="G76" s="574"/>
      <c r="H76" s="574"/>
      <c r="I76" s="111" t="s">
        <v>20</v>
      </c>
      <c r="J76" s="574"/>
      <c r="K76" s="574"/>
      <c r="L76" s="111" t="s">
        <v>12</v>
      </c>
      <c r="M76" s="111" t="s">
        <v>115</v>
      </c>
      <c r="N76" s="112"/>
      <c r="O76" s="113" t="s">
        <v>116</v>
      </c>
      <c r="P76" s="575"/>
      <c r="Q76" s="576"/>
      <c r="R76" s="576"/>
      <c r="S76" s="576"/>
      <c r="T76" s="576"/>
      <c r="U76" s="576"/>
      <c r="V76" s="576"/>
      <c r="W76" s="576"/>
      <c r="X76" s="576"/>
      <c r="Y76" s="576"/>
      <c r="Z76" s="577"/>
      <c r="AA76" s="578"/>
      <c r="AB76" s="579"/>
      <c r="AC76" s="579"/>
      <c r="AD76" s="579"/>
      <c r="AE76" s="580"/>
      <c r="AF76" s="580"/>
      <c r="AG76" s="580"/>
      <c r="AH76" s="580"/>
      <c r="AI76" s="580"/>
      <c r="AJ76" s="581"/>
      <c r="AK76" s="566"/>
      <c r="AL76" s="567"/>
      <c r="AM76" s="567"/>
      <c r="AN76" s="567"/>
      <c r="AO76" s="567"/>
      <c r="AP76" s="567"/>
      <c r="AQ76" s="567"/>
      <c r="AR76" s="567"/>
      <c r="AS76" s="568"/>
      <c r="AZ76" s="107" t="s">
        <v>161</v>
      </c>
    </row>
    <row r="77" spans="1:60" ht="9.9499999999999993" customHeight="1" thickBot="1">
      <c r="G77" s="101"/>
      <c r="H77" s="101"/>
      <c r="I77" s="101"/>
      <c r="J77" s="101"/>
      <c r="K77" s="101"/>
      <c r="L77" s="101"/>
      <c r="AC77" s="124"/>
      <c r="AD77" s="124"/>
      <c r="AE77" s="124"/>
      <c r="AF77" s="124"/>
      <c r="AG77" s="124"/>
      <c r="AH77" s="124"/>
      <c r="AI77" s="124"/>
      <c r="AJ77" s="124"/>
      <c r="AK77" s="124"/>
      <c r="AL77" s="124"/>
      <c r="AM77" s="124"/>
      <c r="AN77" s="124"/>
      <c r="AO77" s="124"/>
      <c r="AP77" s="124"/>
      <c r="AQ77" s="124"/>
      <c r="AR77" s="124"/>
    </row>
    <row r="78" spans="1:60" ht="18" customHeight="1" thickTop="1">
      <c r="B78" s="569" t="s">
        <v>208</v>
      </c>
      <c r="C78" s="570"/>
      <c r="D78" s="570"/>
      <c r="E78" s="570"/>
      <c r="F78" s="570"/>
      <c r="G78" s="570"/>
      <c r="H78" s="570"/>
      <c r="I78" s="570"/>
      <c r="J78" s="570"/>
      <c r="K78" s="570"/>
      <c r="L78" s="570"/>
      <c r="M78" s="570"/>
      <c r="N78" s="570"/>
      <c r="O78" s="570"/>
      <c r="P78" s="570"/>
      <c r="Q78" s="570"/>
      <c r="R78" s="570"/>
      <c r="S78" s="570"/>
      <c r="T78" s="570"/>
      <c r="U78" s="570"/>
      <c r="V78" s="570"/>
      <c r="W78" s="570"/>
      <c r="X78" s="570"/>
      <c r="Y78" s="570"/>
      <c r="Z78" s="570"/>
      <c r="AA78" s="570"/>
      <c r="AB78" s="570"/>
      <c r="AC78" s="570"/>
      <c r="AD78" s="570"/>
      <c r="AE78" s="570"/>
      <c r="AF78" s="570"/>
      <c r="AG78" s="570"/>
      <c r="AH78" s="570"/>
      <c r="AI78" s="570"/>
      <c r="AJ78" s="570"/>
      <c r="AK78" s="570"/>
      <c r="AL78" s="570"/>
      <c r="AM78" s="570"/>
      <c r="AN78" s="570"/>
      <c r="AO78" s="570"/>
      <c r="AP78" s="570"/>
      <c r="AQ78" s="570"/>
      <c r="AR78" s="570"/>
      <c r="AS78" s="571"/>
      <c r="BG78" t="s">
        <v>185</v>
      </c>
      <c r="BH78" t="s">
        <v>186</v>
      </c>
    </row>
    <row r="79" spans="1:60" ht="20.100000000000001" customHeight="1">
      <c r="B79" s="558" t="s">
        <v>209</v>
      </c>
      <c r="C79" s="540"/>
      <c r="D79" s="540"/>
      <c r="E79" s="540"/>
      <c r="F79" s="540"/>
      <c r="G79" s="540"/>
      <c r="H79" s="540"/>
      <c r="I79" s="540"/>
      <c r="J79" s="540"/>
      <c r="K79" s="540"/>
      <c r="L79" s="540"/>
      <c r="M79" s="540"/>
      <c r="N79" s="540"/>
      <c r="O79" s="540"/>
      <c r="P79" s="540"/>
      <c r="Q79" s="540"/>
      <c r="R79" s="541"/>
      <c r="S79" s="539" t="s">
        <v>210</v>
      </c>
      <c r="T79" s="540"/>
      <c r="U79" s="540"/>
      <c r="V79" s="540"/>
      <c r="W79" s="541"/>
      <c r="X79" s="539" t="s">
        <v>211</v>
      </c>
      <c r="Y79" s="540"/>
      <c r="Z79" s="541"/>
      <c r="AA79" s="539" t="s">
        <v>212</v>
      </c>
      <c r="AB79" s="540"/>
      <c r="AC79" s="540"/>
      <c r="AD79" s="540"/>
      <c r="AE79" s="541"/>
      <c r="AF79" s="539" t="s">
        <v>213</v>
      </c>
      <c r="AG79" s="540"/>
      <c r="AH79" s="540"/>
      <c r="AI79" s="540"/>
      <c r="AJ79" s="541"/>
      <c r="AK79" s="539" t="s">
        <v>214</v>
      </c>
      <c r="AL79" s="540"/>
      <c r="AM79" s="540"/>
      <c r="AN79" s="541"/>
      <c r="AO79" s="539" t="s">
        <v>6</v>
      </c>
      <c r="AP79" s="540"/>
      <c r="AQ79" s="540"/>
      <c r="AR79" s="540"/>
      <c r="AS79" s="542"/>
      <c r="BC79" t="s">
        <v>191</v>
      </c>
      <c r="BD79" t="s">
        <v>186</v>
      </c>
    </row>
    <row r="80" spans="1:60" ht="23.1" customHeight="1">
      <c r="B80" s="130" t="s">
        <v>215</v>
      </c>
      <c r="C80" s="131"/>
      <c r="D80" s="131"/>
      <c r="E80" s="131"/>
      <c r="F80" s="131"/>
      <c r="G80" s="132"/>
      <c r="H80" s="133" t="s">
        <v>216</v>
      </c>
      <c r="I80" s="133"/>
      <c r="J80" s="133"/>
      <c r="K80" s="133"/>
      <c r="L80" s="133"/>
      <c r="M80" s="133"/>
      <c r="N80" s="133"/>
      <c r="O80" s="133"/>
      <c r="P80" s="134" t="s">
        <v>217</v>
      </c>
      <c r="Q80" s="133"/>
      <c r="R80" s="133"/>
      <c r="S80" s="135"/>
      <c r="T80" s="133"/>
      <c r="U80" s="133"/>
      <c r="V80" s="133"/>
      <c r="W80" s="136" t="s">
        <v>135</v>
      </c>
      <c r="X80" s="137"/>
      <c r="Y80" s="138"/>
      <c r="Z80" s="136"/>
      <c r="AA80" s="555"/>
      <c r="AB80" s="556"/>
      <c r="AC80" s="139" t="s">
        <v>218</v>
      </c>
      <c r="AD80" s="556"/>
      <c r="AE80" s="557"/>
      <c r="AF80" s="137"/>
      <c r="AG80" s="138"/>
      <c r="AH80" s="138"/>
      <c r="AI80" s="138"/>
      <c r="AJ80" s="1"/>
      <c r="AK80" s="140" t="s">
        <v>219</v>
      </c>
      <c r="AL80" s="138"/>
      <c r="AM80" s="138"/>
      <c r="AN80" s="138"/>
      <c r="AO80" s="137"/>
      <c r="AP80" s="141"/>
      <c r="AQ80" s="141"/>
      <c r="AR80" s="141"/>
      <c r="AS80" s="142"/>
    </row>
    <row r="81" spans="2:49" ht="23.1" customHeight="1">
      <c r="B81" s="143"/>
      <c r="C81" s="144"/>
      <c r="D81" s="144"/>
      <c r="E81" s="144"/>
      <c r="F81" s="144"/>
      <c r="G81" s="145"/>
      <c r="H81" s="146"/>
      <c r="I81" s="147"/>
      <c r="J81" s="147"/>
      <c r="K81" s="147"/>
      <c r="L81" s="147"/>
      <c r="M81" s="147"/>
      <c r="N81" s="147"/>
      <c r="O81" s="147"/>
      <c r="P81" s="148" t="s">
        <v>220</v>
      </c>
      <c r="Q81" s="147"/>
      <c r="R81" s="147"/>
      <c r="S81" s="146"/>
      <c r="T81" s="147"/>
      <c r="U81" s="147"/>
      <c r="V81" s="147"/>
      <c r="W81" s="149" t="s">
        <v>135</v>
      </c>
      <c r="X81" s="150"/>
      <c r="Y81" s="151"/>
      <c r="Z81" s="149"/>
      <c r="AA81" s="559"/>
      <c r="AB81" s="560"/>
      <c r="AC81" s="152" t="s">
        <v>218</v>
      </c>
      <c r="AD81" s="560"/>
      <c r="AE81" s="561"/>
      <c r="AF81" s="150"/>
      <c r="AG81" s="151"/>
      <c r="AH81" s="151"/>
      <c r="AI81" s="151"/>
      <c r="AJ81" s="151"/>
      <c r="AK81" s="150"/>
      <c r="AL81" s="151"/>
      <c r="AM81" s="151"/>
      <c r="AN81" s="151"/>
      <c r="AO81" s="150"/>
      <c r="AP81" s="153"/>
      <c r="AQ81" s="153"/>
      <c r="AR81" s="153"/>
      <c r="AS81" s="154"/>
    </row>
    <row r="82" spans="2:49" ht="23.1" customHeight="1">
      <c r="B82" s="143"/>
      <c r="C82" s="144"/>
      <c r="D82" s="144"/>
      <c r="E82" s="144"/>
      <c r="F82" s="144"/>
      <c r="G82" s="145"/>
      <c r="H82" s="155" t="s">
        <v>221</v>
      </c>
      <c r="I82" s="155"/>
      <c r="J82" s="155"/>
      <c r="K82" s="155"/>
      <c r="L82" s="155"/>
      <c r="M82" s="155"/>
      <c r="N82" s="155"/>
      <c r="O82" s="155"/>
      <c r="P82" s="156" t="s">
        <v>217</v>
      </c>
      <c r="Q82" s="155"/>
      <c r="R82" s="155"/>
      <c r="S82" s="135"/>
      <c r="T82" s="133"/>
      <c r="U82" s="133"/>
      <c r="V82" s="133"/>
      <c r="W82" s="136" t="s">
        <v>135</v>
      </c>
      <c r="X82" s="157"/>
      <c r="Y82" s="158"/>
      <c r="Z82" s="159"/>
      <c r="AA82" s="157"/>
      <c r="AB82" s="158"/>
      <c r="AC82" s="160" t="s">
        <v>222</v>
      </c>
      <c r="AD82" s="158"/>
      <c r="AE82" s="158"/>
      <c r="AF82" s="157"/>
      <c r="AG82" s="158"/>
      <c r="AH82" s="158"/>
      <c r="AI82" s="158"/>
      <c r="AJ82" s="158"/>
      <c r="AK82" s="157"/>
      <c r="AL82" s="158"/>
      <c r="AM82" s="158"/>
      <c r="AN82" s="158"/>
      <c r="AO82" s="157"/>
      <c r="AP82" s="141"/>
      <c r="AQ82" s="141"/>
      <c r="AR82" s="141"/>
      <c r="AS82" s="142"/>
    </row>
    <row r="83" spans="2:49" ht="23.1" customHeight="1">
      <c r="B83" s="161"/>
      <c r="C83" s="162"/>
      <c r="D83" s="162"/>
      <c r="E83" s="162"/>
      <c r="F83" s="162"/>
      <c r="G83" s="163"/>
      <c r="H83" s="147"/>
      <c r="I83" s="147"/>
      <c r="J83" s="147"/>
      <c r="K83" s="147"/>
      <c r="L83" s="147"/>
      <c r="M83" s="147"/>
      <c r="N83" s="147"/>
      <c r="O83" s="147"/>
      <c r="P83" s="148" t="s">
        <v>220</v>
      </c>
      <c r="Q83" s="147"/>
      <c r="R83" s="147"/>
      <c r="S83" s="146"/>
      <c r="T83" s="147"/>
      <c r="U83" s="147"/>
      <c r="V83" s="147"/>
      <c r="W83" s="149" t="s">
        <v>135</v>
      </c>
      <c r="X83" s="150"/>
      <c r="Y83" s="151"/>
      <c r="Z83" s="149"/>
      <c r="AA83" s="150"/>
      <c r="AB83" s="151"/>
      <c r="AC83" s="152" t="s">
        <v>218</v>
      </c>
      <c r="AD83" s="151"/>
      <c r="AE83" s="151"/>
      <c r="AF83" s="150"/>
      <c r="AG83" s="151"/>
      <c r="AH83" s="151"/>
      <c r="AI83" s="151"/>
      <c r="AJ83" s="151"/>
      <c r="AK83" s="150"/>
      <c r="AL83" s="151"/>
      <c r="AM83" s="151"/>
      <c r="AN83" s="151"/>
      <c r="AO83" s="150"/>
      <c r="AP83" s="153"/>
      <c r="AQ83" s="153"/>
      <c r="AR83" s="153"/>
      <c r="AS83" s="154"/>
    </row>
    <row r="84" spans="2:49" ht="23.1" customHeight="1">
      <c r="B84" s="130" t="s">
        <v>47</v>
      </c>
      <c r="C84" s="131"/>
      <c r="D84" s="131"/>
      <c r="E84" s="131"/>
      <c r="F84" s="131"/>
      <c r="G84" s="132"/>
      <c r="H84" s="155" t="s">
        <v>223</v>
      </c>
      <c r="I84" s="155"/>
      <c r="J84" s="155"/>
      <c r="K84" s="155"/>
      <c r="L84" s="155"/>
      <c r="M84" s="155"/>
      <c r="N84" s="155"/>
      <c r="O84" s="155"/>
      <c r="P84" s="156"/>
      <c r="Q84" s="155"/>
      <c r="R84" s="155"/>
      <c r="S84" s="135"/>
      <c r="T84" s="133"/>
      <c r="U84" s="133"/>
      <c r="V84" s="133"/>
      <c r="W84" s="136" t="s">
        <v>135</v>
      </c>
      <c r="X84" s="157"/>
      <c r="Y84" s="158"/>
      <c r="Z84" s="159"/>
      <c r="AA84" s="157"/>
      <c r="AB84" s="158"/>
      <c r="AC84" s="160" t="s">
        <v>218</v>
      </c>
      <c r="AD84" s="158"/>
      <c r="AE84" s="158"/>
      <c r="AF84" s="157"/>
      <c r="AG84" s="158"/>
      <c r="AH84" s="158"/>
      <c r="AI84" s="158"/>
      <c r="AJ84" s="158"/>
      <c r="AK84" s="157"/>
      <c r="AL84" s="158"/>
      <c r="AM84" s="158"/>
      <c r="AN84" s="158"/>
      <c r="AO84" s="157"/>
      <c r="AP84" s="141"/>
      <c r="AQ84" s="141"/>
      <c r="AR84" s="141"/>
      <c r="AS84" s="142"/>
    </row>
    <row r="85" spans="2:49" ht="23.1" customHeight="1">
      <c r="B85" s="562" t="s">
        <v>224</v>
      </c>
      <c r="C85" s="563"/>
      <c r="D85" s="563"/>
      <c r="E85" s="563"/>
      <c r="F85" s="563"/>
      <c r="G85" s="563"/>
      <c r="H85" s="164" t="s">
        <v>225</v>
      </c>
      <c r="I85" s="165"/>
      <c r="J85" s="165"/>
      <c r="K85" s="165"/>
      <c r="L85" s="165"/>
      <c r="M85" s="165"/>
      <c r="N85" s="165"/>
      <c r="O85" s="165"/>
      <c r="P85" s="166"/>
      <c r="Q85" s="165"/>
      <c r="R85" s="165"/>
      <c r="S85" s="164"/>
      <c r="T85" s="165"/>
      <c r="U85" s="165"/>
      <c r="V85" s="165"/>
      <c r="W85" s="167" t="s">
        <v>135</v>
      </c>
      <c r="X85" s="168"/>
      <c r="Y85" s="169"/>
      <c r="Z85" s="170"/>
      <c r="AA85" s="168"/>
      <c r="AB85" s="169"/>
      <c r="AC85" s="171" t="s">
        <v>218</v>
      </c>
      <c r="AD85" s="169"/>
      <c r="AE85" s="169"/>
      <c r="AF85" s="168"/>
      <c r="AG85" s="169"/>
      <c r="AH85" s="169"/>
      <c r="AI85" s="169"/>
      <c r="AJ85" s="169"/>
      <c r="AK85" s="168"/>
      <c r="AL85" s="169"/>
      <c r="AM85" s="169"/>
      <c r="AN85" s="169"/>
      <c r="AO85" s="168"/>
      <c r="AP85" s="172"/>
      <c r="AQ85" s="172"/>
      <c r="AR85" s="172"/>
      <c r="AS85" s="173"/>
    </row>
    <row r="86" spans="2:49" ht="23.1" customHeight="1">
      <c r="B86" s="562"/>
      <c r="C86" s="563"/>
      <c r="D86" s="563"/>
      <c r="E86" s="563"/>
      <c r="F86" s="563"/>
      <c r="G86" s="563"/>
      <c r="H86" s="174" t="s">
        <v>226</v>
      </c>
      <c r="I86" s="175"/>
      <c r="J86" s="175"/>
      <c r="K86" s="175"/>
      <c r="L86" s="175"/>
      <c r="M86" s="175"/>
      <c r="N86" s="175"/>
      <c r="O86" s="175"/>
      <c r="P86" s="176" t="s">
        <v>227</v>
      </c>
      <c r="Q86" s="175"/>
      <c r="R86" s="175"/>
      <c r="S86" s="174"/>
      <c r="T86" s="175"/>
      <c r="U86" s="175"/>
      <c r="V86" s="175"/>
      <c r="W86" s="167" t="s">
        <v>135</v>
      </c>
      <c r="X86" s="177"/>
      <c r="Y86" s="178"/>
      <c r="Z86" s="167"/>
      <c r="AA86" s="177"/>
      <c r="AB86" s="178"/>
      <c r="AC86" s="179" t="s">
        <v>218</v>
      </c>
      <c r="AD86" s="178"/>
      <c r="AE86" s="178"/>
      <c r="AF86" s="177"/>
      <c r="AG86" s="178"/>
      <c r="AH86" s="178"/>
      <c r="AI86" s="178"/>
      <c r="AJ86" s="178"/>
      <c r="AK86" s="177"/>
      <c r="AL86" s="178"/>
      <c r="AM86" s="178"/>
      <c r="AN86" s="178"/>
      <c r="AO86" s="177"/>
      <c r="AP86" s="180"/>
      <c r="AQ86" s="180"/>
      <c r="AR86" s="180"/>
      <c r="AS86" s="181"/>
    </row>
    <row r="87" spans="2:49" ht="23.1" customHeight="1">
      <c r="B87" s="564"/>
      <c r="C87" s="565"/>
      <c r="D87" s="565"/>
      <c r="E87" s="565"/>
      <c r="F87" s="565"/>
      <c r="G87" s="565"/>
      <c r="H87" s="146" t="s">
        <v>228</v>
      </c>
      <c r="I87" s="147"/>
      <c r="J87" s="147"/>
      <c r="K87" s="147"/>
      <c r="L87" s="147"/>
      <c r="M87" s="147"/>
      <c r="N87" s="147"/>
      <c r="O87" s="147"/>
      <c r="P87" s="148" t="s">
        <v>229</v>
      </c>
      <c r="Q87" s="147"/>
      <c r="R87" s="147"/>
      <c r="S87" s="146"/>
      <c r="T87" s="147"/>
      <c r="U87" s="147"/>
      <c r="V87" s="147"/>
      <c r="W87" s="149" t="s">
        <v>135</v>
      </c>
      <c r="X87" s="150"/>
      <c r="Y87" s="151"/>
      <c r="Z87" s="149"/>
      <c r="AA87" s="150"/>
      <c r="AB87" s="151"/>
      <c r="AC87" s="152" t="s">
        <v>218</v>
      </c>
      <c r="AD87" s="151"/>
      <c r="AE87" s="151"/>
      <c r="AF87" s="150"/>
      <c r="AG87" s="151"/>
      <c r="AH87" s="151"/>
      <c r="AI87" s="151"/>
      <c r="AJ87" s="151"/>
      <c r="AK87" s="150"/>
      <c r="AL87" s="151"/>
      <c r="AM87" s="151"/>
      <c r="AN87" s="151"/>
      <c r="AO87" s="150"/>
      <c r="AP87" s="153"/>
      <c r="AQ87" s="153"/>
      <c r="AR87" s="153"/>
      <c r="AS87" s="154"/>
    </row>
    <row r="88" spans="2:49" ht="23.1" customHeight="1">
      <c r="B88" s="130" t="s">
        <v>230</v>
      </c>
      <c r="C88" s="131"/>
      <c r="D88" s="132"/>
      <c r="E88" s="135" t="s">
        <v>231</v>
      </c>
      <c r="F88" s="133"/>
      <c r="G88" s="133"/>
      <c r="H88" s="135" t="s">
        <v>232</v>
      </c>
      <c r="I88" s="133"/>
      <c r="J88" s="133"/>
      <c r="K88" s="133"/>
      <c r="L88" s="133"/>
      <c r="M88" s="133"/>
      <c r="N88" s="133"/>
      <c r="O88" s="133"/>
      <c r="P88" s="134" t="s">
        <v>223</v>
      </c>
      <c r="Q88" s="133"/>
      <c r="R88" s="133"/>
      <c r="S88" s="135"/>
      <c r="T88" s="133"/>
      <c r="U88" s="133"/>
      <c r="V88" s="133"/>
      <c r="W88" s="136" t="s">
        <v>135</v>
      </c>
      <c r="X88" s="137"/>
      <c r="Y88" s="138"/>
      <c r="Z88" s="136"/>
      <c r="AA88" s="137"/>
      <c r="AB88" s="138"/>
      <c r="AC88" s="139" t="s">
        <v>218</v>
      </c>
      <c r="AD88" s="138"/>
      <c r="AE88" s="138"/>
      <c r="AF88" s="137"/>
      <c r="AG88" s="138"/>
      <c r="AH88" s="138"/>
      <c r="AI88" s="138"/>
      <c r="AJ88" s="138"/>
      <c r="AK88" s="137"/>
      <c r="AL88" s="138"/>
      <c r="AM88" s="138"/>
      <c r="AN88" s="138"/>
      <c r="AO88" s="137"/>
      <c r="AP88" s="141"/>
      <c r="AQ88" s="141"/>
      <c r="AR88" s="141"/>
      <c r="AS88" s="142"/>
    </row>
    <row r="89" spans="2:49" ht="23.1" customHeight="1">
      <c r="B89" s="182" t="s">
        <v>233</v>
      </c>
      <c r="C89" s="144"/>
      <c r="D89" s="145"/>
      <c r="E89" s="146"/>
      <c r="F89" s="147"/>
      <c r="G89" s="147"/>
      <c r="H89" s="146"/>
      <c r="I89" s="147"/>
      <c r="J89" s="147"/>
      <c r="K89" s="147"/>
      <c r="L89" s="147"/>
      <c r="M89" s="147"/>
      <c r="N89" s="147"/>
      <c r="O89" s="147"/>
      <c r="P89" s="148" t="s">
        <v>234</v>
      </c>
      <c r="Q89" s="147"/>
      <c r="R89" s="147"/>
      <c r="S89" s="146"/>
      <c r="T89" s="147"/>
      <c r="U89" s="147"/>
      <c r="V89" s="147"/>
      <c r="W89" s="149" t="s">
        <v>135</v>
      </c>
      <c r="X89" s="150"/>
      <c r="Y89" s="151"/>
      <c r="Z89" s="149"/>
      <c r="AA89" s="150"/>
      <c r="AB89" s="151"/>
      <c r="AC89" s="152" t="s">
        <v>218</v>
      </c>
      <c r="AD89" s="151"/>
      <c r="AE89" s="151"/>
      <c r="AF89" s="150"/>
      <c r="AG89" s="151"/>
      <c r="AH89" s="151"/>
      <c r="AI89" s="151"/>
      <c r="AJ89" s="151"/>
      <c r="AK89" s="150"/>
      <c r="AL89" s="151"/>
      <c r="AM89" s="151"/>
      <c r="AN89" s="151"/>
      <c r="AO89" s="150"/>
      <c r="AP89" s="153"/>
      <c r="AQ89" s="153"/>
      <c r="AR89" s="153"/>
      <c r="AS89" s="154"/>
    </row>
    <row r="90" spans="2:49" ht="23.1" customHeight="1">
      <c r="B90" s="143"/>
      <c r="C90" s="144"/>
      <c r="D90" s="145"/>
      <c r="E90" s="183" t="s">
        <v>235</v>
      </c>
      <c r="F90" s="155"/>
      <c r="G90" s="155"/>
      <c r="H90" s="183" t="s">
        <v>232</v>
      </c>
      <c r="I90" s="155"/>
      <c r="J90" s="155"/>
      <c r="K90" s="155"/>
      <c r="L90" s="155"/>
      <c r="M90" s="155"/>
      <c r="N90" s="155"/>
      <c r="O90" s="155"/>
      <c r="P90" s="156" t="s">
        <v>223</v>
      </c>
      <c r="Q90" s="155"/>
      <c r="R90" s="155"/>
      <c r="S90" s="135"/>
      <c r="T90" s="133"/>
      <c r="U90" s="133"/>
      <c r="V90" s="133"/>
      <c r="W90" s="136" t="s">
        <v>135</v>
      </c>
      <c r="X90" s="157"/>
      <c r="Y90" s="158"/>
      <c r="Z90" s="159"/>
      <c r="AA90" s="157"/>
      <c r="AB90" s="158"/>
      <c r="AC90" s="160" t="s">
        <v>218</v>
      </c>
      <c r="AD90" s="158"/>
      <c r="AE90" s="158"/>
      <c r="AF90" s="157"/>
      <c r="AG90" s="158"/>
      <c r="AH90" s="158"/>
      <c r="AI90" s="158"/>
      <c r="AJ90" s="158"/>
      <c r="AK90" s="157"/>
      <c r="AL90" s="158"/>
      <c r="AM90" s="158"/>
      <c r="AN90" s="158"/>
      <c r="AO90" s="157"/>
      <c r="AP90" s="141"/>
      <c r="AQ90" s="141"/>
      <c r="AR90" s="141"/>
      <c r="AS90" s="142"/>
    </row>
    <row r="91" spans="2:49" ht="23.1" customHeight="1">
      <c r="B91" s="161"/>
      <c r="C91" s="162"/>
      <c r="D91" s="163"/>
      <c r="E91" s="146"/>
      <c r="F91" s="147"/>
      <c r="G91" s="147"/>
      <c r="H91" s="146"/>
      <c r="I91" s="147"/>
      <c r="J91" s="147"/>
      <c r="K91" s="147"/>
      <c r="L91" s="147"/>
      <c r="M91" s="147"/>
      <c r="N91" s="147"/>
      <c r="O91" s="147"/>
      <c r="P91" s="148" t="s">
        <v>234</v>
      </c>
      <c r="Q91" s="147"/>
      <c r="R91" s="147"/>
      <c r="S91" s="146"/>
      <c r="T91" s="147"/>
      <c r="U91" s="147"/>
      <c r="V91" s="147"/>
      <c r="W91" s="149" t="s">
        <v>135</v>
      </c>
      <c r="X91" s="150"/>
      <c r="Y91" s="151"/>
      <c r="Z91" s="149"/>
      <c r="AA91" s="150"/>
      <c r="AB91" s="151"/>
      <c r="AC91" s="152" t="s">
        <v>218</v>
      </c>
      <c r="AD91" s="151"/>
      <c r="AE91" s="151"/>
      <c r="AF91" s="150"/>
      <c r="AG91" s="151"/>
      <c r="AH91" s="151"/>
      <c r="AI91" s="151"/>
      <c r="AJ91" s="151"/>
      <c r="AK91" s="150"/>
      <c r="AL91" s="151"/>
      <c r="AM91" s="151"/>
      <c r="AN91" s="151"/>
      <c r="AO91" s="150"/>
      <c r="AP91" s="153"/>
      <c r="AQ91" s="153"/>
      <c r="AR91" s="153"/>
      <c r="AS91" s="154"/>
      <c r="AW91" s="1"/>
    </row>
    <row r="92" spans="2:49" ht="23.1" customHeight="1">
      <c r="B92" s="130" t="s">
        <v>236</v>
      </c>
      <c r="C92" s="131"/>
      <c r="D92" s="132"/>
      <c r="E92" s="135" t="s">
        <v>237</v>
      </c>
      <c r="F92" s="133"/>
      <c r="G92" s="133"/>
      <c r="H92" s="135" t="s">
        <v>232</v>
      </c>
      <c r="I92" s="133"/>
      <c r="J92" s="133"/>
      <c r="K92" s="133"/>
      <c r="L92" s="133"/>
      <c r="M92" s="133"/>
      <c r="N92" s="133"/>
      <c r="O92" s="133"/>
      <c r="P92" s="134" t="s">
        <v>223</v>
      </c>
      <c r="Q92" s="133"/>
      <c r="R92" s="133"/>
      <c r="S92" s="135"/>
      <c r="T92" s="133"/>
      <c r="U92" s="133"/>
      <c r="V92" s="133"/>
      <c r="W92" s="136" t="s">
        <v>135</v>
      </c>
      <c r="X92" s="137"/>
      <c r="Y92" s="138"/>
      <c r="Z92" s="136"/>
      <c r="AA92" s="137"/>
      <c r="AB92" s="138"/>
      <c r="AC92" s="138" t="s">
        <v>238</v>
      </c>
      <c r="AD92" s="138"/>
      <c r="AE92" s="138"/>
      <c r="AF92" s="137"/>
      <c r="AG92" s="138"/>
      <c r="AH92" s="138"/>
      <c r="AI92" s="138"/>
      <c r="AJ92" s="138"/>
      <c r="AK92" s="137"/>
      <c r="AL92" s="138"/>
      <c r="AM92" s="138"/>
      <c r="AN92" s="138"/>
      <c r="AO92" s="137"/>
      <c r="AP92" s="141"/>
      <c r="AQ92" s="141"/>
      <c r="AR92" s="141"/>
      <c r="AS92" s="142"/>
    </row>
    <row r="93" spans="2:49" ht="23.1" customHeight="1">
      <c r="B93" s="182" t="s">
        <v>233</v>
      </c>
      <c r="C93" s="144"/>
      <c r="D93" s="145"/>
      <c r="E93" s="146"/>
      <c r="F93" s="147"/>
      <c r="G93" s="147"/>
      <c r="H93" s="146"/>
      <c r="I93" s="147"/>
      <c r="J93" s="147"/>
      <c r="K93" s="147"/>
      <c r="L93" s="147"/>
      <c r="M93" s="147"/>
      <c r="N93" s="147"/>
      <c r="O93" s="147"/>
      <c r="P93" s="148" t="s">
        <v>225</v>
      </c>
      <c r="Q93" s="147"/>
      <c r="R93" s="147"/>
      <c r="S93" s="146"/>
      <c r="T93" s="147"/>
      <c r="U93" s="147"/>
      <c r="V93" s="147"/>
      <c r="W93" s="149" t="s">
        <v>135</v>
      </c>
      <c r="X93" s="150"/>
      <c r="Y93" s="151"/>
      <c r="Z93" s="149"/>
      <c r="AA93" s="150"/>
      <c r="AB93" s="151"/>
      <c r="AC93" s="151" t="s">
        <v>238</v>
      </c>
      <c r="AD93" s="151"/>
      <c r="AE93" s="151"/>
      <c r="AF93" s="150"/>
      <c r="AG93" s="151"/>
      <c r="AH93" s="151"/>
      <c r="AI93" s="151"/>
      <c r="AJ93" s="151"/>
      <c r="AK93" s="150"/>
      <c r="AL93" s="151"/>
      <c r="AM93" s="151"/>
      <c r="AN93" s="151"/>
      <c r="AO93" s="150"/>
      <c r="AP93" s="153"/>
      <c r="AQ93" s="153"/>
      <c r="AR93" s="153"/>
      <c r="AS93" s="154"/>
    </row>
    <row r="94" spans="2:49" ht="23.1" customHeight="1">
      <c r="B94" s="143"/>
      <c r="C94" s="144"/>
      <c r="D94" s="145"/>
      <c r="E94" s="183" t="s">
        <v>235</v>
      </c>
      <c r="F94" s="155"/>
      <c r="G94" s="155"/>
      <c r="H94" s="183" t="s">
        <v>232</v>
      </c>
      <c r="I94" s="155"/>
      <c r="J94" s="155"/>
      <c r="K94" s="155"/>
      <c r="L94" s="155"/>
      <c r="M94" s="155"/>
      <c r="N94" s="155"/>
      <c r="O94" s="155"/>
      <c r="P94" s="156" t="s">
        <v>223</v>
      </c>
      <c r="Q94" s="155"/>
      <c r="R94" s="155"/>
      <c r="S94" s="135"/>
      <c r="T94" s="133"/>
      <c r="U94" s="133"/>
      <c r="V94" s="133"/>
      <c r="W94" s="136" t="s">
        <v>135</v>
      </c>
      <c r="X94" s="157"/>
      <c r="Y94" s="158"/>
      <c r="Z94" s="159"/>
      <c r="AA94" s="157"/>
      <c r="AB94" s="158"/>
      <c r="AC94" s="160" t="s">
        <v>218</v>
      </c>
      <c r="AD94" s="158"/>
      <c r="AE94" s="158"/>
      <c r="AF94" s="157"/>
      <c r="AG94" s="158"/>
      <c r="AH94" s="158"/>
      <c r="AI94" s="158"/>
      <c r="AJ94" s="158"/>
      <c r="AK94" s="157"/>
      <c r="AL94" s="158"/>
      <c r="AM94" s="158"/>
      <c r="AN94" s="158"/>
      <c r="AO94" s="157"/>
      <c r="AP94" s="141"/>
      <c r="AQ94" s="141"/>
      <c r="AR94" s="141"/>
      <c r="AS94" s="142"/>
    </row>
    <row r="95" spans="2:49" ht="23.1" customHeight="1" thickBot="1">
      <c r="B95" s="143"/>
      <c r="C95" s="144"/>
      <c r="D95" s="145"/>
      <c r="E95" s="174"/>
      <c r="F95" s="175"/>
      <c r="G95" s="175"/>
      <c r="H95" s="174"/>
      <c r="I95" s="175"/>
      <c r="J95" s="175"/>
      <c r="K95" s="175"/>
      <c r="L95" s="175"/>
      <c r="M95" s="175"/>
      <c r="N95" s="175"/>
      <c r="O95" s="175"/>
      <c r="P95" s="176" t="s">
        <v>225</v>
      </c>
      <c r="Q95" s="175"/>
      <c r="R95" s="175"/>
      <c r="S95" s="174"/>
      <c r="T95" s="175"/>
      <c r="U95" s="175"/>
      <c r="V95" s="175"/>
      <c r="W95" s="167" t="s">
        <v>135</v>
      </c>
      <c r="X95" s="177"/>
      <c r="Y95" s="178"/>
      <c r="Z95" s="167"/>
      <c r="AA95" s="177"/>
      <c r="AB95" s="178"/>
      <c r="AC95" s="179" t="s">
        <v>218</v>
      </c>
      <c r="AD95" s="178"/>
      <c r="AE95" s="178"/>
      <c r="AF95" s="177"/>
      <c r="AG95" s="178"/>
      <c r="AH95" s="178"/>
      <c r="AI95" s="178"/>
      <c r="AJ95" s="178"/>
      <c r="AK95" s="177"/>
      <c r="AL95" s="178"/>
      <c r="AM95" s="178"/>
      <c r="AN95" s="178"/>
      <c r="AO95" s="177"/>
      <c r="AP95" s="180"/>
      <c r="AQ95" s="180"/>
      <c r="AR95" s="180"/>
      <c r="AS95" s="181"/>
    </row>
    <row r="96" spans="2:49" ht="24.95" customHeight="1">
      <c r="B96" s="550" t="s">
        <v>239</v>
      </c>
      <c r="C96" s="551"/>
      <c r="D96" s="551"/>
      <c r="E96" s="551"/>
      <c r="F96" s="551"/>
      <c r="G96" s="551"/>
      <c r="H96" s="551"/>
      <c r="I96" s="551"/>
      <c r="J96" s="551"/>
      <c r="K96" s="551"/>
      <c r="L96" s="551"/>
      <c r="M96" s="551"/>
      <c r="N96" s="551"/>
      <c r="O96" s="551"/>
      <c r="P96" s="551"/>
      <c r="Q96" s="551"/>
      <c r="R96" s="551"/>
      <c r="S96" s="551"/>
      <c r="T96" s="551"/>
      <c r="U96" s="551"/>
      <c r="V96" s="551"/>
      <c r="W96" s="551"/>
      <c r="X96" s="551"/>
      <c r="Y96" s="551"/>
      <c r="Z96" s="551"/>
      <c r="AA96" s="551"/>
      <c r="AB96" s="551"/>
      <c r="AC96" s="551"/>
      <c r="AD96" s="551"/>
      <c r="AE96" s="551"/>
      <c r="AF96" s="551"/>
      <c r="AG96" s="551"/>
      <c r="AH96" s="551"/>
      <c r="AI96" s="551"/>
      <c r="AJ96" s="551"/>
      <c r="AK96" s="551"/>
      <c r="AL96" s="551"/>
      <c r="AM96" s="551"/>
      <c r="AN96" s="551"/>
      <c r="AO96" s="551"/>
      <c r="AP96" s="551"/>
      <c r="AQ96" s="551"/>
      <c r="AR96" s="551"/>
      <c r="AS96" s="552"/>
    </row>
    <row r="97" spans="2:45" ht="24.95" customHeight="1">
      <c r="B97" s="558" t="s">
        <v>240</v>
      </c>
      <c r="C97" s="540"/>
      <c r="D97" s="540"/>
      <c r="E97" s="540"/>
      <c r="F97" s="540"/>
      <c r="G97" s="540"/>
      <c r="H97" s="539" t="s">
        <v>209</v>
      </c>
      <c r="I97" s="540"/>
      <c r="J97" s="540"/>
      <c r="K97" s="540"/>
      <c r="L97" s="540"/>
      <c r="M97" s="540"/>
      <c r="N97" s="540"/>
      <c r="O97" s="540"/>
      <c r="P97" s="540"/>
      <c r="Q97" s="540"/>
      <c r="R97" s="541"/>
      <c r="S97" s="540" t="s">
        <v>210</v>
      </c>
      <c r="T97" s="540"/>
      <c r="U97" s="540"/>
      <c r="V97" s="540"/>
      <c r="W97" s="541"/>
      <c r="X97" s="539" t="s">
        <v>211</v>
      </c>
      <c r="Y97" s="540"/>
      <c r="Z97" s="541"/>
      <c r="AA97" s="539" t="s">
        <v>212</v>
      </c>
      <c r="AB97" s="540"/>
      <c r="AC97" s="540"/>
      <c r="AD97" s="540"/>
      <c r="AE97" s="541"/>
      <c r="AF97" s="539" t="s">
        <v>213</v>
      </c>
      <c r="AG97" s="540"/>
      <c r="AH97" s="540"/>
      <c r="AI97" s="540"/>
      <c r="AJ97" s="541"/>
      <c r="AK97" s="539" t="s">
        <v>214</v>
      </c>
      <c r="AL97" s="540"/>
      <c r="AM97" s="540"/>
      <c r="AN97" s="541"/>
      <c r="AO97" s="539" t="s">
        <v>6</v>
      </c>
      <c r="AP97" s="540"/>
      <c r="AQ97" s="540"/>
      <c r="AR97" s="540"/>
      <c r="AS97" s="542"/>
    </row>
    <row r="98" spans="2:45" ht="23.1" customHeight="1">
      <c r="B98" s="184"/>
      <c r="C98" s="133"/>
      <c r="D98" s="133"/>
      <c r="E98" s="133"/>
      <c r="F98" s="133"/>
      <c r="G98" s="133"/>
      <c r="H98" s="135"/>
      <c r="I98" s="133"/>
      <c r="J98" s="133"/>
      <c r="K98" s="133"/>
      <c r="L98" s="133"/>
      <c r="M98" s="133"/>
      <c r="N98" s="133"/>
      <c r="O98" s="133"/>
      <c r="P98" s="138"/>
      <c r="Q98" s="138"/>
      <c r="R98" s="136"/>
      <c r="S98" s="137"/>
      <c r="T98" s="138"/>
      <c r="U98" s="138"/>
      <c r="V98" s="138"/>
      <c r="W98" s="136" t="s">
        <v>135</v>
      </c>
      <c r="X98" s="138"/>
      <c r="Y98" s="138"/>
      <c r="Z98" s="136"/>
      <c r="AA98" s="555"/>
      <c r="AB98" s="556"/>
      <c r="AC98" s="139" t="s">
        <v>218</v>
      </c>
      <c r="AD98" s="556"/>
      <c r="AE98" s="557"/>
      <c r="AF98" s="138"/>
      <c r="AG98" s="138"/>
      <c r="AH98" s="138"/>
      <c r="AI98" s="138"/>
      <c r="AJ98" s="136"/>
      <c r="AK98" s="138"/>
      <c r="AL98" s="138"/>
      <c r="AM98" s="138"/>
      <c r="AN98" s="136"/>
      <c r="AO98" s="137"/>
      <c r="AP98" s="138"/>
      <c r="AQ98" s="138"/>
      <c r="AR98" s="138"/>
      <c r="AS98" s="185"/>
    </row>
    <row r="99" spans="2:45" ht="23.1" customHeight="1">
      <c r="B99" s="186"/>
      <c r="C99" s="165"/>
      <c r="D99" s="165"/>
      <c r="E99" s="165"/>
      <c r="F99" s="165"/>
      <c r="G99" s="165"/>
      <c r="H99" s="164"/>
      <c r="I99" s="165"/>
      <c r="J99" s="165"/>
      <c r="K99" s="165"/>
      <c r="L99" s="165"/>
      <c r="M99" s="165"/>
      <c r="N99" s="165"/>
      <c r="O99" s="165"/>
      <c r="P99" s="169"/>
      <c r="Q99" s="169"/>
      <c r="R99" s="170"/>
      <c r="S99" s="168"/>
      <c r="T99" s="169"/>
      <c r="U99" s="169"/>
      <c r="V99" s="169"/>
      <c r="W99" s="170" t="s">
        <v>135</v>
      </c>
      <c r="X99" s="169"/>
      <c r="Y99" s="169"/>
      <c r="Z99" s="170"/>
      <c r="AA99" s="546"/>
      <c r="AB99" s="547"/>
      <c r="AC99" s="171" t="s">
        <v>218</v>
      </c>
      <c r="AD99" s="547"/>
      <c r="AE99" s="548"/>
      <c r="AF99" s="169"/>
      <c r="AG99" s="169"/>
      <c r="AH99" s="169"/>
      <c r="AI99" s="169"/>
      <c r="AJ99" s="170"/>
      <c r="AK99" s="169"/>
      <c r="AL99" s="169"/>
      <c r="AM99" s="169"/>
      <c r="AN99" s="170"/>
      <c r="AO99" s="168"/>
      <c r="AP99" s="169"/>
      <c r="AQ99" s="169"/>
      <c r="AR99" s="169"/>
      <c r="AS99" s="187"/>
    </row>
    <row r="100" spans="2:45" ht="23.1" customHeight="1">
      <c r="B100" s="186"/>
      <c r="C100" s="165"/>
      <c r="D100" s="165"/>
      <c r="E100" s="165"/>
      <c r="F100" s="165"/>
      <c r="G100" s="165"/>
      <c r="H100" s="164"/>
      <c r="I100" s="165"/>
      <c r="J100" s="165"/>
      <c r="K100" s="165"/>
      <c r="L100" s="165"/>
      <c r="M100" s="165"/>
      <c r="N100" s="165"/>
      <c r="O100" s="165"/>
      <c r="P100" s="169"/>
      <c r="Q100" s="169"/>
      <c r="R100" s="170"/>
      <c r="S100" s="168"/>
      <c r="T100" s="169"/>
      <c r="U100" s="169"/>
      <c r="V100" s="169"/>
      <c r="W100" s="170" t="s">
        <v>135</v>
      </c>
      <c r="X100" s="169"/>
      <c r="Y100" s="169"/>
      <c r="Z100" s="170"/>
      <c r="AA100" s="546"/>
      <c r="AB100" s="547"/>
      <c r="AC100" s="171" t="s">
        <v>218</v>
      </c>
      <c r="AD100" s="547"/>
      <c r="AE100" s="548"/>
      <c r="AF100" s="169"/>
      <c r="AG100" s="169"/>
      <c r="AH100" s="169"/>
      <c r="AI100" s="169"/>
      <c r="AJ100" s="170"/>
      <c r="AK100" s="169"/>
      <c r="AL100" s="169"/>
      <c r="AM100" s="169"/>
      <c r="AN100" s="170"/>
      <c r="AO100" s="168"/>
      <c r="AP100" s="169"/>
      <c r="AQ100" s="169"/>
      <c r="AR100" s="169"/>
      <c r="AS100" s="187"/>
    </row>
    <row r="101" spans="2:45" ht="23.1" customHeight="1">
      <c r="B101" s="188" t="s">
        <v>241</v>
      </c>
      <c r="C101" s="189"/>
      <c r="D101" s="189"/>
      <c r="E101" s="189"/>
      <c r="F101" s="189"/>
      <c r="G101" s="189"/>
      <c r="H101" s="189"/>
      <c r="I101" s="189"/>
      <c r="J101" s="189"/>
      <c r="K101" s="189"/>
      <c r="L101" s="189"/>
      <c r="M101" s="189"/>
      <c r="N101" s="189"/>
      <c r="O101" s="189"/>
      <c r="P101" s="190"/>
      <c r="Q101" s="190"/>
      <c r="R101" s="190"/>
      <c r="S101" s="191" t="s">
        <v>242</v>
      </c>
      <c r="T101" s="190"/>
      <c r="U101" s="190"/>
      <c r="V101" s="189"/>
      <c r="W101" s="190" t="s">
        <v>243</v>
      </c>
      <c r="X101" s="190"/>
      <c r="Y101" s="190"/>
      <c r="Z101" s="190"/>
      <c r="AA101" s="189"/>
      <c r="AB101" s="189"/>
      <c r="AC101" s="192"/>
      <c r="AD101" s="189"/>
      <c r="AE101" s="193" t="s">
        <v>135</v>
      </c>
      <c r="AF101" s="189" t="s">
        <v>244</v>
      </c>
      <c r="AG101" s="190"/>
      <c r="AH101" s="190"/>
      <c r="AI101" s="190"/>
      <c r="AJ101" s="190"/>
      <c r="AK101" s="190"/>
      <c r="AL101" s="190"/>
      <c r="AM101" s="190"/>
      <c r="AN101" s="190" t="s">
        <v>135</v>
      </c>
      <c r="AO101" s="194"/>
      <c r="AP101" s="190"/>
      <c r="AQ101" s="190"/>
      <c r="AR101" s="190"/>
      <c r="AS101" s="195"/>
    </row>
    <row r="102" spans="2:45" ht="13.5" customHeight="1">
      <c r="B102" s="196" t="s">
        <v>245</v>
      </c>
      <c r="C102" s="131"/>
      <c r="D102" s="131"/>
      <c r="E102" s="131"/>
      <c r="F102" s="131"/>
      <c r="G102" s="131"/>
      <c r="H102" s="131"/>
      <c r="I102" s="131"/>
      <c r="J102" s="131"/>
      <c r="K102" s="131"/>
      <c r="L102" s="131"/>
      <c r="M102" s="131"/>
      <c r="N102" s="131"/>
      <c r="O102" s="131"/>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8"/>
    </row>
    <row r="103" spans="2:45" ht="30" customHeight="1" thickBot="1">
      <c r="B103" s="143"/>
      <c r="C103" s="549"/>
      <c r="D103" s="549"/>
      <c r="E103" s="549"/>
      <c r="F103" s="549"/>
      <c r="G103" s="549"/>
      <c r="H103" s="549"/>
      <c r="I103" s="549"/>
      <c r="J103" s="549"/>
      <c r="K103" s="549"/>
      <c r="L103" s="549"/>
      <c r="M103" s="549"/>
      <c r="N103" s="549"/>
      <c r="O103" s="549"/>
      <c r="P103" s="549"/>
      <c r="Q103" s="549"/>
      <c r="R103" s="549"/>
      <c r="S103" s="549"/>
      <c r="T103" s="549"/>
      <c r="U103" s="549"/>
      <c r="V103" s="549"/>
      <c r="W103" s="549"/>
      <c r="X103" s="549"/>
      <c r="Y103" s="549"/>
      <c r="Z103" s="549"/>
      <c r="AA103" s="549"/>
      <c r="AB103" s="549"/>
      <c r="AC103" s="549"/>
      <c r="AD103" s="549"/>
      <c r="AE103" s="549"/>
      <c r="AF103" s="549"/>
      <c r="AG103" s="549"/>
      <c r="AH103" s="549"/>
      <c r="AI103" s="549"/>
      <c r="AJ103" s="549"/>
      <c r="AK103" s="549"/>
      <c r="AL103" s="549"/>
      <c r="AM103" s="549"/>
      <c r="AN103" s="549"/>
      <c r="AO103" s="549"/>
      <c r="AP103" s="549"/>
      <c r="AQ103" s="549"/>
      <c r="AR103" s="549"/>
      <c r="AS103" s="199"/>
    </row>
    <row r="104" spans="2:45" ht="24.95" customHeight="1">
      <c r="B104" s="550" t="s">
        <v>246</v>
      </c>
      <c r="C104" s="551"/>
      <c r="D104" s="551"/>
      <c r="E104" s="551"/>
      <c r="F104" s="551"/>
      <c r="G104" s="551"/>
      <c r="H104" s="551"/>
      <c r="I104" s="551"/>
      <c r="J104" s="551"/>
      <c r="K104" s="551"/>
      <c r="L104" s="551"/>
      <c r="M104" s="551"/>
      <c r="N104" s="551"/>
      <c r="O104" s="551"/>
      <c r="P104" s="551"/>
      <c r="Q104" s="551"/>
      <c r="R104" s="551"/>
      <c r="S104" s="551"/>
      <c r="T104" s="551"/>
      <c r="U104" s="551"/>
      <c r="V104" s="551"/>
      <c r="W104" s="551"/>
      <c r="X104" s="551"/>
      <c r="Y104" s="551"/>
      <c r="Z104" s="551"/>
      <c r="AA104" s="551"/>
      <c r="AB104" s="551"/>
      <c r="AC104" s="551"/>
      <c r="AD104" s="551"/>
      <c r="AE104" s="551"/>
      <c r="AF104" s="551"/>
      <c r="AG104" s="551"/>
      <c r="AH104" s="551"/>
      <c r="AI104" s="551"/>
      <c r="AJ104" s="551"/>
      <c r="AK104" s="551"/>
      <c r="AL104" s="551"/>
      <c r="AM104" s="551"/>
      <c r="AN104" s="551"/>
      <c r="AO104" s="551"/>
      <c r="AP104" s="551"/>
      <c r="AQ104" s="551"/>
      <c r="AR104" s="551"/>
      <c r="AS104" s="552"/>
    </row>
    <row r="105" spans="2:45" ht="24.95" customHeight="1">
      <c r="B105" s="553" t="s">
        <v>247</v>
      </c>
      <c r="C105" s="540" t="s">
        <v>240</v>
      </c>
      <c r="D105" s="540"/>
      <c r="E105" s="540"/>
      <c r="F105" s="540"/>
      <c r="G105" s="541"/>
      <c r="H105" s="539" t="s">
        <v>209</v>
      </c>
      <c r="I105" s="540"/>
      <c r="J105" s="540"/>
      <c r="K105" s="540"/>
      <c r="L105" s="540"/>
      <c r="M105" s="540"/>
      <c r="N105" s="540"/>
      <c r="O105" s="540"/>
      <c r="P105" s="540"/>
      <c r="Q105" s="540"/>
      <c r="R105" s="541"/>
      <c r="S105" s="540" t="s">
        <v>210</v>
      </c>
      <c r="T105" s="540"/>
      <c r="U105" s="540"/>
      <c r="V105" s="540"/>
      <c r="W105" s="541"/>
      <c r="X105" s="539" t="s">
        <v>211</v>
      </c>
      <c r="Y105" s="540"/>
      <c r="Z105" s="541"/>
      <c r="AA105" s="539" t="s">
        <v>248</v>
      </c>
      <c r="AB105" s="540"/>
      <c r="AC105" s="540"/>
      <c r="AD105" s="540"/>
      <c r="AE105" s="541"/>
      <c r="AF105" s="539" t="s">
        <v>213</v>
      </c>
      <c r="AG105" s="540"/>
      <c r="AH105" s="540"/>
      <c r="AI105" s="540"/>
      <c r="AJ105" s="540"/>
      <c r="AK105" s="540"/>
      <c r="AL105" s="540"/>
      <c r="AM105" s="540"/>
      <c r="AN105" s="541"/>
      <c r="AO105" s="539" t="s">
        <v>6</v>
      </c>
      <c r="AP105" s="540"/>
      <c r="AQ105" s="540"/>
      <c r="AR105" s="540"/>
      <c r="AS105" s="542"/>
    </row>
    <row r="106" spans="2:45" ht="23.1" customHeight="1">
      <c r="B106" s="554"/>
      <c r="C106" s="155"/>
      <c r="D106" s="155"/>
      <c r="E106" s="155"/>
      <c r="F106" s="155"/>
      <c r="G106" s="155"/>
      <c r="H106" s="183"/>
      <c r="I106" s="155"/>
      <c r="J106" s="155"/>
      <c r="K106" s="155"/>
      <c r="L106" s="155"/>
      <c r="M106" s="155"/>
      <c r="N106" s="155"/>
      <c r="O106" s="155"/>
      <c r="P106" s="158"/>
      <c r="Q106" s="158"/>
      <c r="R106" s="158"/>
      <c r="S106" s="157"/>
      <c r="T106" s="158"/>
      <c r="U106" s="158"/>
      <c r="V106" s="158"/>
      <c r="W106" s="159"/>
      <c r="X106" s="158"/>
      <c r="Y106" s="158"/>
      <c r="Z106" s="159"/>
      <c r="AA106" s="158"/>
      <c r="AB106" s="158"/>
      <c r="AC106" s="158"/>
      <c r="AD106" s="158"/>
      <c r="AE106" s="159"/>
      <c r="AF106" s="158"/>
      <c r="AG106" s="158"/>
      <c r="AH106" s="158"/>
      <c r="AI106" s="158"/>
      <c r="AJ106" s="138"/>
      <c r="AK106" s="138"/>
      <c r="AL106" s="158"/>
      <c r="AM106" s="158"/>
      <c r="AN106" s="159"/>
      <c r="AO106" s="157"/>
      <c r="AP106" s="158"/>
      <c r="AQ106" s="158"/>
      <c r="AR106" s="158"/>
      <c r="AS106" s="200"/>
    </row>
    <row r="107" spans="2:45" ht="23.1" customHeight="1">
      <c r="B107" s="554"/>
      <c r="C107" s="144"/>
      <c r="D107" s="144"/>
      <c r="E107" s="144"/>
      <c r="F107" s="144"/>
      <c r="G107" s="144"/>
      <c r="H107" s="201"/>
      <c r="I107" s="144"/>
      <c r="J107" s="144"/>
      <c r="K107" s="144"/>
      <c r="L107" s="144"/>
      <c r="M107" s="144"/>
      <c r="N107" s="144"/>
      <c r="O107" s="144"/>
      <c r="P107" s="202"/>
      <c r="Q107" s="202"/>
      <c r="R107" s="202"/>
      <c r="S107" s="203"/>
      <c r="T107" s="202"/>
      <c r="U107" s="202"/>
      <c r="V107" s="202"/>
      <c r="W107" s="204"/>
      <c r="X107" s="202"/>
      <c r="Y107" s="202"/>
      <c r="Z107" s="204"/>
      <c r="AA107" s="202"/>
      <c r="AB107" s="202"/>
      <c r="AC107" s="202"/>
      <c r="AD107" s="202"/>
      <c r="AE107" s="204"/>
      <c r="AF107" s="202"/>
      <c r="AG107" s="202"/>
      <c r="AH107" s="202"/>
      <c r="AI107" s="202"/>
      <c r="AJ107" s="205"/>
      <c r="AK107" s="205"/>
      <c r="AL107" s="202"/>
      <c r="AM107" s="202"/>
      <c r="AN107" s="204"/>
      <c r="AO107" s="203"/>
      <c r="AP107" s="202"/>
      <c r="AQ107" s="202"/>
      <c r="AR107" s="202"/>
      <c r="AS107" s="199"/>
    </row>
    <row r="108" spans="2:45" ht="23.1" customHeight="1">
      <c r="B108" s="188" t="s">
        <v>249</v>
      </c>
      <c r="C108" s="189"/>
      <c r="D108" s="189"/>
      <c r="E108" s="189"/>
      <c r="F108" s="189"/>
      <c r="G108" s="189"/>
      <c r="H108" s="191" t="s">
        <v>250</v>
      </c>
      <c r="I108" s="189"/>
      <c r="J108" s="189"/>
      <c r="K108" s="189"/>
      <c r="L108" s="189"/>
      <c r="M108" s="189"/>
      <c r="N108" s="189"/>
      <c r="O108" s="189"/>
      <c r="P108" s="190"/>
      <c r="Q108" s="190"/>
      <c r="R108" s="190"/>
      <c r="S108" s="194"/>
      <c r="T108" s="190"/>
      <c r="U108" s="190"/>
      <c r="V108" s="190"/>
      <c r="W108" s="206"/>
      <c r="X108" s="190"/>
      <c r="Y108" s="190"/>
      <c r="Z108" s="206"/>
      <c r="AA108" s="190"/>
      <c r="AB108" s="190"/>
      <c r="AC108" s="190"/>
      <c r="AD108" s="190"/>
      <c r="AE108" s="206"/>
      <c r="AF108" s="190"/>
      <c r="AG108" s="190"/>
      <c r="AH108" s="190"/>
      <c r="AI108" s="190"/>
      <c r="AJ108" s="190"/>
      <c r="AK108" s="190"/>
      <c r="AL108" s="190"/>
      <c r="AM108" s="190"/>
      <c r="AN108" s="206"/>
      <c r="AO108" s="194"/>
      <c r="AP108" s="190"/>
      <c r="AQ108" s="190"/>
      <c r="AR108" s="190"/>
      <c r="AS108" s="195"/>
    </row>
    <row r="109" spans="2:45" ht="23.1" customHeight="1">
      <c r="B109" s="188" t="s">
        <v>241</v>
      </c>
      <c r="C109" s="189"/>
      <c r="D109" s="189"/>
      <c r="E109" s="189"/>
      <c r="F109" s="189"/>
      <c r="G109" s="189"/>
      <c r="H109" s="189"/>
      <c r="I109" s="189"/>
      <c r="J109" s="189"/>
      <c r="K109" s="189"/>
      <c r="L109" s="189"/>
      <c r="M109" s="189"/>
      <c r="N109" s="189"/>
      <c r="O109" s="189"/>
      <c r="P109" s="190"/>
      <c r="Q109" s="190"/>
      <c r="R109" s="190"/>
      <c r="S109" s="191" t="s">
        <v>242</v>
      </c>
      <c r="T109" s="190"/>
      <c r="U109" s="190"/>
      <c r="V109" s="189" t="s">
        <v>243</v>
      </c>
      <c r="W109" s="207"/>
      <c r="X109" s="190"/>
      <c r="Y109" s="190"/>
      <c r="Z109" s="190"/>
      <c r="AA109" s="189"/>
      <c r="AB109" s="189"/>
      <c r="AC109" s="192"/>
      <c r="AD109" s="189"/>
      <c r="AE109" s="193" t="s">
        <v>135</v>
      </c>
      <c r="AF109" s="189" t="s">
        <v>251</v>
      </c>
      <c r="AG109" s="190"/>
      <c r="AH109" s="190"/>
      <c r="AI109" s="190"/>
      <c r="AJ109" s="190"/>
      <c r="AK109" s="190"/>
      <c r="AL109" s="190"/>
      <c r="AM109" s="190"/>
      <c r="AN109" s="190" t="s">
        <v>135</v>
      </c>
      <c r="AO109" s="194"/>
      <c r="AP109" s="190"/>
      <c r="AQ109" s="190"/>
      <c r="AR109" s="190"/>
      <c r="AS109" s="195"/>
    </row>
    <row r="110" spans="2:45" ht="13.5" customHeight="1">
      <c r="B110" s="196" t="s">
        <v>245</v>
      </c>
      <c r="C110" s="131"/>
      <c r="D110" s="131"/>
      <c r="E110" s="131"/>
      <c r="F110" s="131"/>
      <c r="G110" s="131"/>
      <c r="H110" s="131"/>
      <c r="I110" s="131"/>
      <c r="J110" s="131"/>
      <c r="K110" s="131"/>
      <c r="L110" s="131"/>
      <c r="M110" s="131"/>
      <c r="N110" s="131"/>
      <c r="O110" s="131"/>
      <c r="P110" s="197"/>
      <c r="Q110" s="197"/>
      <c r="R110" s="197"/>
      <c r="S110" s="197"/>
      <c r="T110" s="197"/>
      <c r="U110" s="197"/>
      <c r="V110" s="197"/>
      <c r="W110" s="197"/>
      <c r="X110" s="197"/>
      <c r="Y110" s="197"/>
      <c r="Z110" s="197"/>
      <c r="AA110" s="197"/>
      <c r="AB110" s="197"/>
      <c r="AC110" s="197"/>
      <c r="AD110" s="197"/>
      <c r="AE110" s="197"/>
      <c r="AF110" s="197"/>
      <c r="AG110" s="197"/>
      <c r="AH110" s="197"/>
      <c r="AI110" s="197"/>
      <c r="AJ110" s="197"/>
      <c r="AK110" s="197"/>
      <c r="AL110" s="197"/>
      <c r="AM110" s="197"/>
      <c r="AN110" s="197"/>
      <c r="AO110" s="197"/>
      <c r="AP110" s="197"/>
      <c r="AQ110" s="197"/>
      <c r="AR110" s="197"/>
      <c r="AS110" s="198"/>
    </row>
    <row r="111" spans="2:45" ht="30" customHeight="1" thickBot="1">
      <c r="B111" s="208"/>
      <c r="C111" s="543"/>
      <c r="D111" s="543"/>
      <c r="E111" s="543"/>
      <c r="F111" s="543"/>
      <c r="G111" s="543"/>
      <c r="H111" s="543"/>
      <c r="I111" s="543"/>
      <c r="J111" s="543"/>
      <c r="K111" s="543"/>
      <c r="L111" s="543"/>
      <c r="M111" s="543"/>
      <c r="N111" s="543"/>
      <c r="O111" s="543"/>
      <c r="P111" s="543"/>
      <c r="Q111" s="543"/>
      <c r="R111" s="543"/>
      <c r="S111" s="543"/>
      <c r="T111" s="543"/>
      <c r="U111" s="543"/>
      <c r="V111" s="543"/>
      <c r="W111" s="543"/>
      <c r="X111" s="543"/>
      <c r="Y111" s="543"/>
      <c r="Z111" s="543"/>
      <c r="AA111" s="543"/>
      <c r="AB111" s="543"/>
      <c r="AC111" s="543"/>
      <c r="AD111" s="543"/>
      <c r="AE111" s="543"/>
      <c r="AF111" s="543"/>
      <c r="AG111" s="543"/>
      <c r="AH111" s="543"/>
      <c r="AI111" s="543"/>
      <c r="AJ111" s="543"/>
      <c r="AK111" s="543"/>
      <c r="AL111" s="543"/>
      <c r="AM111" s="543"/>
      <c r="AN111" s="543"/>
      <c r="AO111" s="543"/>
      <c r="AP111" s="543"/>
      <c r="AQ111" s="543"/>
      <c r="AR111" s="543"/>
      <c r="AS111" s="209"/>
    </row>
    <row r="112" spans="2:45" ht="15" customHeight="1" thickTop="1">
      <c r="B112" s="544" t="s">
        <v>252</v>
      </c>
      <c r="C112" s="544"/>
      <c r="D112" s="544"/>
      <c r="E112" s="544"/>
      <c r="F112" s="544"/>
      <c r="G112" s="544"/>
      <c r="H112" s="544"/>
      <c r="I112" s="544"/>
      <c r="J112" s="544"/>
      <c r="K112" s="544"/>
      <c r="L112" s="544"/>
      <c r="M112" s="544"/>
      <c r="N112" s="544"/>
      <c r="O112" s="544"/>
      <c r="P112" s="544"/>
      <c r="Q112" s="544"/>
      <c r="R112" s="544"/>
      <c r="S112" s="544"/>
      <c r="T112" s="544"/>
      <c r="U112" s="544"/>
      <c r="V112" s="544"/>
      <c r="W112" s="544"/>
      <c r="X112" s="544"/>
      <c r="Y112" s="544"/>
      <c r="Z112" s="544"/>
      <c r="AA112" s="544"/>
      <c r="AB112" s="544"/>
      <c r="AC112" s="544"/>
      <c r="AD112" s="544"/>
      <c r="AE112" s="544"/>
      <c r="AF112" s="544"/>
      <c r="AG112" s="544"/>
      <c r="AH112" s="544"/>
      <c r="AI112" s="544"/>
      <c r="AJ112" s="544"/>
      <c r="AK112" s="544"/>
      <c r="AL112" s="544"/>
      <c r="AM112" s="544"/>
      <c r="AN112" s="544"/>
      <c r="AO112" s="544"/>
      <c r="AP112" s="544"/>
      <c r="AQ112" s="544"/>
      <c r="AR112" s="544"/>
      <c r="AS112" s="544"/>
    </row>
    <row r="113" spans="2:45" ht="15" customHeight="1">
      <c r="B113" s="128" t="s">
        <v>327</v>
      </c>
      <c r="C113" s="128"/>
      <c r="D113" s="128"/>
      <c r="E113" s="128"/>
      <c r="F113" s="128"/>
      <c r="G113" s="128"/>
      <c r="H113" s="128"/>
      <c r="I113" s="128"/>
      <c r="J113" s="128"/>
      <c r="K113" s="128"/>
      <c r="L113" s="128"/>
      <c r="M113" s="128"/>
      <c r="N113" s="128"/>
      <c r="O113" s="128"/>
      <c r="P113" s="128"/>
      <c r="Q113" s="128"/>
      <c r="R113" s="128"/>
      <c r="S113" s="128"/>
      <c r="T113" s="128"/>
      <c r="U113" s="128"/>
      <c r="V113" s="128"/>
      <c r="W113" s="128"/>
      <c r="X113" s="128"/>
      <c r="Y113" s="128"/>
      <c r="Z113" s="128"/>
      <c r="AA113" s="128"/>
      <c r="AB113" s="128"/>
      <c r="AC113" s="128"/>
      <c r="AD113" s="128"/>
      <c r="AE113" s="128"/>
      <c r="AF113" s="128"/>
      <c r="AG113" s="128"/>
      <c r="AH113" s="128"/>
      <c r="AI113" s="128"/>
      <c r="AJ113" s="128"/>
      <c r="AK113" s="128"/>
      <c r="AL113" s="545" t="s">
        <v>253</v>
      </c>
      <c r="AM113" s="545"/>
      <c r="AN113" s="545"/>
      <c r="AO113" s="545"/>
      <c r="AP113" s="545"/>
      <c r="AQ113" s="545"/>
      <c r="AR113" s="545"/>
      <c r="AS113" s="545"/>
    </row>
    <row r="114" spans="2:45" ht="24.95" customHeight="1">
      <c r="B114" s="144"/>
      <c r="C114" s="144"/>
      <c r="D114" s="144"/>
      <c r="E114" s="144"/>
      <c r="F114" s="144"/>
      <c r="G114" s="144"/>
      <c r="H114" s="144"/>
      <c r="I114" s="144"/>
      <c r="J114" s="144"/>
      <c r="K114" s="144"/>
      <c r="L114" s="144"/>
      <c r="M114" s="144"/>
      <c r="N114" s="144"/>
      <c r="O114" s="144"/>
      <c r="P114" s="202"/>
      <c r="Q114" s="202"/>
      <c r="R114" s="202"/>
      <c r="S114" s="202"/>
      <c r="T114" s="202"/>
      <c r="U114" s="202"/>
      <c r="V114" s="202"/>
      <c r="W114" s="202"/>
      <c r="X114" s="202"/>
      <c r="Y114" s="202"/>
      <c r="Z114" s="202"/>
      <c r="AA114" s="202"/>
      <c r="AB114" s="202"/>
      <c r="AC114" s="202"/>
      <c r="AD114" s="202"/>
      <c r="AE114" s="202"/>
      <c r="AF114" s="202"/>
      <c r="AG114" s="202"/>
      <c r="AH114" s="202"/>
      <c r="AI114" s="202"/>
      <c r="AJ114" s="202"/>
      <c r="AK114" s="202"/>
      <c r="AL114" s="202"/>
      <c r="AM114" s="202"/>
      <c r="AN114" s="202"/>
      <c r="AO114" s="202"/>
      <c r="AP114" s="202"/>
      <c r="AQ114" s="202"/>
      <c r="AR114" s="202"/>
      <c r="AS114" s="202"/>
    </row>
    <row r="115" spans="2:45" ht="24.95" customHeight="1">
      <c r="B115" s="144"/>
      <c r="C115" s="144"/>
      <c r="D115" s="144"/>
      <c r="E115" s="144"/>
      <c r="F115" s="144"/>
      <c r="G115" s="144"/>
      <c r="H115" s="144"/>
      <c r="I115" s="144"/>
      <c r="J115" s="144"/>
      <c r="K115" s="144"/>
      <c r="L115" s="144"/>
      <c r="M115" s="144"/>
      <c r="N115" s="144"/>
      <c r="O115" s="144"/>
      <c r="P115" s="202"/>
      <c r="Q115" s="202"/>
      <c r="R115" s="202"/>
      <c r="S115" s="202"/>
      <c r="T115" s="202"/>
      <c r="U115" s="202"/>
      <c r="V115" s="202"/>
      <c r="W115" s="202"/>
      <c r="X115" s="202"/>
      <c r="Y115" s="202"/>
      <c r="Z115" s="202"/>
      <c r="AA115" s="202"/>
      <c r="AB115" s="202"/>
      <c r="AC115" s="202"/>
      <c r="AD115" s="202"/>
      <c r="AE115" s="202"/>
      <c r="AF115" s="202"/>
      <c r="AG115" s="202"/>
      <c r="AH115" s="202"/>
      <c r="AI115" s="202"/>
      <c r="AJ115" s="202"/>
      <c r="AK115" s="202"/>
      <c r="AL115" s="202"/>
      <c r="AM115" s="202"/>
      <c r="AN115" s="202"/>
      <c r="AO115" s="202"/>
      <c r="AP115" s="202"/>
      <c r="AQ115" s="202"/>
      <c r="AR115" s="202"/>
      <c r="AS115" s="202"/>
    </row>
    <row r="116" spans="2:45" ht="24.95" customHeight="1">
      <c r="B116" s="144"/>
      <c r="C116" s="144"/>
      <c r="D116" s="144"/>
      <c r="E116" s="144"/>
      <c r="F116" s="144"/>
      <c r="G116" s="144"/>
      <c r="H116" s="144"/>
      <c r="I116" s="144"/>
      <c r="J116" s="144"/>
      <c r="K116" s="144"/>
      <c r="L116" s="144"/>
      <c r="M116" s="144"/>
      <c r="N116" s="144"/>
      <c r="O116" s="144"/>
      <c r="P116" s="202"/>
      <c r="Q116" s="202"/>
      <c r="R116" s="202"/>
      <c r="S116" s="202"/>
      <c r="T116" s="202"/>
      <c r="U116" s="202"/>
      <c r="V116" s="202"/>
      <c r="W116" s="202"/>
      <c r="X116" s="202"/>
      <c r="Y116" s="202"/>
      <c r="Z116" s="202"/>
      <c r="AA116" s="202"/>
      <c r="AB116" s="202"/>
      <c r="AC116" s="202"/>
      <c r="AD116" s="202"/>
      <c r="AE116" s="202"/>
      <c r="AF116" s="202"/>
      <c r="AG116" s="202"/>
      <c r="AH116" s="202"/>
      <c r="AI116" s="202"/>
      <c r="AJ116" s="202"/>
      <c r="AK116" s="202"/>
      <c r="AL116" s="202"/>
      <c r="AM116" s="202"/>
      <c r="AN116" s="202"/>
      <c r="AO116" s="202"/>
      <c r="AP116" s="202"/>
      <c r="AQ116" s="202"/>
      <c r="AR116" s="202"/>
      <c r="AS116" s="202"/>
    </row>
    <row r="117" spans="2:45" ht="24.95" customHeight="1">
      <c r="B117" s="144"/>
      <c r="C117" s="144"/>
      <c r="D117" s="144"/>
      <c r="E117" s="144"/>
      <c r="F117" s="144"/>
      <c r="G117" s="144"/>
      <c r="H117" s="144"/>
      <c r="I117" s="144"/>
      <c r="J117" s="144"/>
      <c r="K117" s="144"/>
      <c r="L117" s="144"/>
      <c r="M117" s="144"/>
      <c r="N117" s="144"/>
      <c r="O117" s="144"/>
      <c r="P117" s="202"/>
      <c r="Q117" s="202"/>
      <c r="R117" s="202"/>
      <c r="S117" s="202"/>
      <c r="T117" s="202"/>
      <c r="U117" s="202"/>
      <c r="V117" s="202"/>
      <c r="W117" s="202"/>
      <c r="X117" s="202"/>
      <c r="Y117" s="202"/>
      <c r="Z117" s="202"/>
      <c r="AA117" s="202"/>
      <c r="AB117" s="202"/>
      <c r="AC117" s="202"/>
      <c r="AD117" s="202"/>
      <c r="AE117" s="202"/>
      <c r="AF117" s="202"/>
      <c r="AG117" s="202"/>
      <c r="AH117" s="202"/>
      <c r="AI117" s="202"/>
      <c r="AJ117" s="202"/>
      <c r="AK117" s="202"/>
      <c r="AL117" s="202"/>
      <c r="AM117" s="202"/>
      <c r="AN117" s="202"/>
      <c r="AO117" s="202"/>
      <c r="AP117" s="202"/>
      <c r="AQ117" s="202"/>
      <c r="AR117" s="202"/>
      <c r="AS117" s="202"/>
    </row>
    <row r="118" spans="2:45" ht="24.95" customHeight="1">
      <c r="B118" s="144"/>
      <c r="C118" s="144"/>
      <c r="D118" s="144"/>
      <c r="E118" s="144"/>
      <c r="F118" s="144"/>
      <c r="G118" s="144"/>
      <c r="H118" s="144"/>
      <c r="I118" s="144"/>
      <c r="J118" s="144"/>
      <c r="K118" s="144"/>
      <c r="L118" s="144"/>
      <c r="M118" s="144"/>
      <c r="N118" s="144"/>
      <c r="O118" s="144"/>
      <c r="P118" s="202"/>
      <c r="Q118" s="202"/>
      <c r="R118" s="202"/>
      <c r="S118" s="202"/>
      <c r="T118" s="202"/>
      <c r="U118" s="202"/>
      <c r="V118" s="202"/>
      <c r="W118" s="202"/>
      <c r="X118" s="202"/>
      <c r="Y118" s="202"/>
      <c r="Z118" s="202"/>
      <c r="AA118" s="202"/>
      <c r="AB118" s="202"/>
      <c r="AC118" s="202"/>
      <c r="AD118" s="202"/>
      <c r="AE118" s="202"/>
      <c r="AF118" s="202"/>
      <c r="AG118" s="202"/>
      <c r="AH118" s="202"/>
      <c r="AI118" s="202"/>
      <c r="AJ118" s="202"/>
      <c r="AK118" s="202"/>
      <c r="AL118" s="202"/>
      <c r="AM118" s="202"/>
      <c r="AN118" s="202"/>
      <c r="AO118" s="202"/>
      <c r="AP118" s="202"/>
      <c r="AQ118" s="202"/>
      <c r="AR118" s="202"/>
      <c r="AS118" s="202"/>
    </row>
  </sheetData>
  <sheetProtection algorithmName="SHA-512" hashValue="KGc9qja5Fu4QXOudVWLwQ1XVXyR1/kg2+CGBVbJGSRB/uhDMbqHMyoQSdGJJZtVWWx+2kQjL8nEeKEZhTXXdkQ==" saltValue="WzGMXsX0/hs7GbYrhN+qPQ==" spinCount="100000" sheet="1" objects="1" scenarios="1"/>
  <mergeCells count="268">
    <mergeCell ref="B2:T2"/>
    <mergeCell ref="U2:AH2"/>
    <mergeCell ref="AJ2:AT2"/>
    <mergeCell ref="B9:F9"/>
    <mergeCell ref="G9:Z9"/>
    <mergeCell ref="AA9:AE9"/>
    <mergeCell ref="AF9:AQ9"/>
    <mergeCell ref="AR9:AS9"/>
    <mergeCell ref="B11:AS11"/>
    <mergeCell ref="B12:O12"/>
    <mergeCell ref="P12:Z12"/>
    <mergeCell ref="AA12:AJ12"/>
    <mergeCell ref="AK12:AS12"/>
    <mergeCell ref="B13:C13"/>
    <mergeCell ref="D13:E13"/>
    <mergeCell ref="G13:H13"/>
    <mergeCell ref="J13:K13"/>
    <mergeCell ref="P13:Z13"/>
    <mergeCell ref="AA13:AJ13"/>
    <mergeCell ref="AK13:AS13"/>
    <mergeCell ref="B14:C14"/>
    <mergeCell ref="D14:E14"/>
    <mergeCell ref="G14:H14"/>
    <mergeCell ref="J14:K14"/>
    <mergeCell ref="P14:Z14"/>
    <mergeCell ref="AA14:AJ14"/>
    <mergeCell ref="AK14:AS14"/>
    <mergeCell ref="AK15:AS15"/>
    <mergeCell ref="B16:C16"/>
    <mergeCell ref="D16:E16"/>
    <mergeCell ref="G16:H16"/>
    <mergeCell ref="J16:K16"/>
    <mergeCell ref="P16:Z16"/>
    <mergeCell ref="AA16:AJ16"/>
    <mergeCell ref="AK16:AS16"/>
    <mergeCell ref="B15:C15"/>
    <mergeCell ref="D15:E15"/>
    <mergeCell ref="G15:H15"/>
    <mergeCell ref="J15:K15"/>
    <mergeCell ref="P15:Z15"/>
    <mergeCell ref="AA15:AJ15"/>
    <mergeCell ref="AK17:AS17"/>
    <mergeCell ref="AC18:AS18"/>
    <mergeCell ref="B19:F20"/>
    <mergeCell ref="G19:J20"/>
    <mergeCell ref="K19:N20"/>
    <mergeCell ref="O19:O20"/>
    <mergeCell ref="P19:S20"/>
    <mergeCell ref="T19:W20"/>
    <mergeCell ref="X19:X20"/>
    <mergeCell ref="AC19:AS19"/>
    <mergeCell ref="B17:C17"/>
    <mergeCell ref="D17:E17"/>
    <mergeCell ref="G17:H17"/>
    <mergeCell ref="J17:K17"/>
    <mergeCell ref="P17:Z17"/>
    <mergeCell ref="AA17:AJ17"/>
    <mergeCell ref="P25:Q26"/>
    <mergeCell ref="R25:S26"/>
    <mergeCell ref="T25:V26"/>
    <mergeCell ref="W25:W26"/>
    <mergeCell ref="X25:Z26"/>
    <mergeCell ref="B27:Z27"/>
    <mergeCell ref="B22:F23"/>
    <mergeCell ref="G22:I23"/>
    <mergeCell ref="J22:K23"/>
    <mergeCell ref="L22:N23"/>
    <mergeCell ref="O22:Z23"/>
    <mergeCell ref="B25:F26"/>
    <mergeCell ref="G25:H26"/>
    <mergeCell ref="I25:K26"/>
    <mergeCell ref="L25:L26"/>
    <mergeCell ref="M25:O26"/>
    <mergeCell ref="G35:Z35"/>
    <mergeCell ref="AC35:AS35"/>
    <mergeCell ref="B37:AS37"/>
    <mergeCell ref="B38:O38"/>
    <mergeCell ref="P38:X38"/>
    <mergeCell ref="Y38:AC38"/>
    <mergeCell ref="AD38:AG38"/>
    <mergeCell ref="AH38:AS38"/>
    <mergeCell ref="B29:F30"/>
    <mergeCell ref="G29:Z30"/>
    <mergeCell ref="B31:F34"/>
    <mergeCell ref="G31:Z32"/>
    <mergeCell ref="G33:Z34"/>
    <mergeCell ref="AC34:AS34"/>
    <mergeCell ref="B39:O39"/>
    <mergeCell ref="P39:X39"/>
    <mergeCell ref="Y39:AB39"/>
    <mergeCell ref="AD39:AG39"/>
    <mergeCell ref="AH39:AS39"/>
    <mergeCell ref="B40:O40"/>
    <mergeCell ref="P40:X40"/>
    <mergeCell ref="Y40:AB40"/>
    <mergeCell ref="AD40:AG40"/>
    <mergeCell ref="AH40:AS40"/>
    <mergeCell ref="B41:O41"/>
    <mergeCell ref="P41:X41"/>
    <mergeCell ref="Y41:AB41"/>
    <mergeCell ref="AD41:AG41"/>
    <mergeCell ref="AH41:AS41"/>
    <mergeCell ref="B42:O42"/>
    <mergeCell ref="P42:X42"/>
    <mergeCell ref="Y42:AB42"/>
    <mergeCell ref="AD42:AG42"/>
    <mergeCell ref="AH42:AS42"/>
    <mergeCell ref="B43:O43"/>
    <mergeCell ref="P43:X43"/>
    <mergeCell ref="Y43:AB43"/>
    <mergeCell ref="AD43:AG43"/>
    <mergeCell ref="AH43:AS43"/>
    <mergeCell ref="B44:O44"/>
    <mergeCell ref="P44:X44"/>
    <mergeCell ref="Y44:AB44"/>
    <mergeCell ref="AD44:AG44"/>
    <mergeCell ref="AH44:AS44"/>
    <mergeCell ref="B45:O45"/>
    <mergeCell ref="P45:X45"/>
    <mergeCell ref="Y45:AB45"/>
    <mergeCell ref="AD45:AG45"/>
    <mergeCell ref="AH45:AS45"/>
    <mergeCell ref="B46:O46"/>
    <mergeCell ref="P46:X46"/>
    <mergeCell ref="Y46:AB46"/>
    <mergeCell ref="AD46:AG46"/>
    <mergeCell ref="AH46:AS46"/>
    <mergeCell ref="B47:O47"/>
    <mergeCell ref="P47:X47"/>
    <mergeCell ref="Y47:AB47"/>
    <mergeCell ref="AD47:AG47"/>
    <mergeCell ref="AH47:AS47"/>
    <mergeCell ref="B48:O48"/>
    <mergeCell ref="P48:X48"/>
    <mergeCell ref="Y48:AB48"/>
    <mergeCell ref="AD48:AG48"/>
    <mergeCell ref="AH48:AS48"/>
    <mergeCell ref="B49:O49"/>
    <mergeCell ref="P49:X49"/>
    <mergeCell ref="Y49:AB49"/>
    <mergeCell ref="AD49:AG49"/>
    <mergeCell ref="AH49:AS49"/>
    <mergeCell ref="B50:O50"/>
    <mergeCell ref="P50:X50"/>
    <mergeCell ref="Y50:AB50"/>
    <mergeCell ref="AD50:AG50"/>
    <mergeCell ref="AH50:AS50"/>
    <mergeCell ref="B51:O51"/>
    <mergeCell ref="P51:X51"/>
    <mergeCell ref="Y51:AB51"/>
    <mergeCell ref="AD51:AG51"/>
    <mergeCell ref="AH51:AS51"/>
    <mergeCell ref="B52:O52"/>
    <mergeCell ref="P52:X52"/>
    <mergeCell ref="Y52:AB52"/>
    <mergeCell ref="AD52:AG52"/>
    <mergeCell ref="AH52:AS52"/>
    <mergeCell ref="B53:O53"/>
    <mergeCell ref="P53:X53"/>
    <mergeCell ref="Y53:AB53"/>
    <mergeCell ref="AD53:AG53"/>
    <mergeCell ref="AH53:AS53"/>
    <mergeCell ref="B54:O54"/>
    <mergeCell ref="P54:X54"/>
    <mergeCell ref="Y54:AB54"/>
    <mergeCell ref="AD54:AG54"/>
    <mergeCell ref="AH54:AS54"/>
    <mergeCell ref="B55:O55"/>
    <mergeCell ref="P55:X55"/>
    <mergeCell ref="Y55:AB55"/>
    <mergeCell ref="AD55:AG55"/>
    <mergeCell ref="AH55:AS55"/>
    <mergeCell ref="B56:O56"/>
    <mergeCell ref="P56:X56"/>
    <mergeCell ref="Y56:AB56"/>
    <mergeCell ref="AD56:AG56"/>
    <mergeCell ref="AH56:AS56"/>
    <mergeCell ref="B57:AS57"/>
    <mergeCell ref="AL58:AS58"/>
    <mergeCell ref="B61:T61"/>
    <mergeCell ref="U61:AH61"/>
    <mergeCell ref="AJ61:AT61"/>
    <mergeCell ref="B68:F68"/>
    <mergeCell ref="G68:Z68"/>
    <mergeCell ref="AA68:AE68"/>
    <mergeCell ref="AF68:AQ68"/>
    <mergeCell ref="AR68:AS68"/>
    <mergeCell ref="B70:AS70"/>
    <mergeCell ref="B71:O71"/>
    <mergeCell ref="P71:Z71"/>
    <mergeCell ref="AA71:AJ71"/>
    <mergeCell ref="AK71:AS71"/>
    <mergeCell ref="B72:C72"/>
    <mergeCell ref="D72:E72"/>
    <mergeCell ref="G72:H72"/>
    <mergeCell ref="J72:K72"/>
    <mergeCell ref="P72:Z72"/>
    <mergeCell ref="AA72:AJ72"/>
    <mergeCell ref="AK72:AS72"/>
    <mergeCell ref="B73:C73"/>
    <mergeCell ref="D73:E73"/>
    <mergeCell ref="G73:H73"/>
    <mergeCell ref="J73:K73"/>
    <mergeCell ref="P73:Z73"/>
    <mergeCell ref="AA73:AJ73"/>
    <mergeCell ref="AK73:AS73"/>
    <mergeCell ref="AK74:AS74"/>
    <mergeCell ref="B75:C75"/>
    <mergeCell ref="D75:E75"/>
    <mergeCell ref="G75:H75"/>
    <mergeCell ref="J75:K75"/>
    <mergeCell ref="P75:Z75"/>
    <mergeCell ref="AA75:AJ75"/>
    <mergeCell ref="AK75:AS75"/>
    <mergeCell ref="B74:C74"/>
    <mergeCell ref="D74:E74"/>
    <mergeCell ref="G74:H74"/>
    <mergeCell ref="J74:K74"/>
    <mergeCell ref="P74:Z74"/>
    <mergeCell ref="AA74:AJ74"/>
    <mergeCell ref="AA80:AB80"/>
    <mergeCell ref="AD80:AE80"/>
    <mergeCell ref="AA81:AB81"/>
    <mergeCell ref="AD81:AE81"/>
    <mergeCell ref="B85:G87"/>
    <mergeCell ref="B96:AS96"/>
    <mergeCell ref="AK76:AS76"/>
    <mergeCell ref="B78:AS78"/>
    <mergeCell ref="B79:R79"/>
    <mergeCell ref="S79:W79"/>
    <mergeCell ref="X79:Z79"/>
    <mergeCell ref="AA79:AE79"/>
    <mergeCell ref="AF79:AJ79"/>
    <mergeCell ref="AK79:AN79"/>
    <mergeCell ref="AO79:AS79"/>
    <mergeCell ref="B76:C76"/>
    <mergeCell ref="D76:E76"/>
    <mergeCell ref="G76:H76"/>
    <mergeCell ref="J76:K76"/>
    <mergeCell ref="P76:Z76"/>
    <mergeCell ref="AA76:AJ76"/>
    <mergeCell ref="AK97:AN97"/>
    <mergeCell ref="AO97:AS97"/>
    <mergeCell ref="AA98:AB98"/>
    <mergeCell ref="AD98:AE98"/>
    <mergeCell ref="AA99:AB99"/>
    <mergeCell ref="AD99:AE99"/>
    <mergeCell ref="B97:G97"/>
    <mergeCell ref="H97:R97"/>
    <mergeCell ref="S97:W97"/>
    <mergeCell ref="X97:Z97"/>
    <mergeCell ref="AA97:AE97"/>
    <mergeCell ref="AF97:AJ97"/>
    <mergeCell ref="AF105:AN105"/>
    <mergeCell ref="AO105:AS105"/>
    <mergeCell ref="C111:AR111"/>
    <mergeCell ref="B112:AS112"/>
    <mergeCell ref="AL113:AS113"/>
    <mergeCell ref="AA100:AB100"/>
    <mergeCell ref="AD100:AE100"/>
    <mergeCell ref="C103:AR103"/>
    <mergeCell ref="B104:AS104"/>
    <mergeCell ref="B105:B107"/>
    <mergeCell ref="C105:G105"/>
    <mergeCell ref="H105:R105"/>
    <mergeCell ref="S105:W105"/>
    <mergeCell ref="X105:Z105"/>
    <mergeCell ref="AA105:AE105"/>
  </mergeCells>
  <phoneticPr fontId="2"/>
  <dataValidations count="1">
    <dataValidation type="list" allowBlank="1" showInputMessage="1" showErrorMessage="1" sqref="AK13:AK17 AK72:AK76" xr:uid="{00000000-0002-0000-0400-000000000000}">
      <formula1>#REF!</formula1>
    </dataValidation>
  </dataValidations>
  <pageMargins left="0.78740157480314965" right="0.39370078740157483" top="0.39370078740157483" bottom="0" header="0.51181102362204722" footer="0.51181102362204722"/>
  <pageSetup paperSize="9" scale="75" orientation="portrait" horizontalDpi="300" verticalDpi="300" r:id="rId1"/>
  <headerFooter alignWithMargins="0"/>
  <rowBreaks count="1" manualBreakCount="1">
    <brk id="59" max="45" man="1"/>
  </rowBreaks>
  <colBreaks count="1" manualBreakCount="1">
    <brk id="46"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sheetPr>
  <dimension ref="A1:BB84"/>
  <sheetViews>
    <sheetView topLeftCell="A4" zoomScaleNormal="100" zoomScaleSheetLayoutView="98" workbookViewId="0">
      <selection activeCell="AQ68" sqref="AQ68"/>
    </sheetView>
  </sheetViews>
  <sheetFormatPr defaultRowHeight="13.5"/>
  <cols>
    <col min="1" max="1" width="1.625" customWidth="1"/>
    <col min="2" max="46" width="2.625" customWidth="1"/>
    <col min="47" max="47" width="1.625" customWidth="1"/>
    <col min="48" max="48" width="9" customWidth="1"/>
    <col min="49" max="49" width="10.625" bestFit="1" customWidth="1"/>
    <col min="50" max="55" width="9" customWidth="1"/>
  </cols>
  <sheetData>
    <row r="1" spans="1:47" ht="9" customHeight="1">
      <c r="A1" s="1"/>
    </row>
    <row r="2" spans="1:47" ht="20.100000000000001" customHeight="1">
      <c r="A2" s="1"/>
      <c r="AH2" s="704" t="s">
        <v>328</v>
      </c>
      <c r="AI2" s="704"/>
      <c r="AJ2" s="704"/>
      <c r="AK2" s="704"/>
      <c r="AL2" s="704"/>
      <c r="AM2" s="705"/>
      <c r="AN2" s="705"/>
      <c r="AO2" s="705"/>
      <c r="AP2" s="705"/>
      <c r="AQ2" s="705"/>
      <c r="AR2" s="705"/>
      <c r="AS2" s="705"/>
    </row>
    <row r="3" spans="1:47" ht="30" customHeight="1" thickBot="1">
      <c r="A3" s="1"/>
      <c r="B3" s="706" t="str">
        <f>申込書!P14</f>
        <v/>
      </c>
      <c r="C3" s="706"/>
      <c r="D3" s="706"/>
      <c r="E3" s="706"/>
      <c r="F3" s="706"/>
      <c r="G3" s="706"/>
      <c r="H3" s="706"/>
      <c r="I3" s="706"/>
      <c r="J3" s="706"/>
      <c r="K3" s="706"/>
      <c r="L3" s="706"/>
      <c r="M3" s="706"/>
      <c r="N3" s="706"/>
      <c r="O3" s="706"/>
      <c r="P3" s="706"/>
      <c r="Q3" s="706"/>
      <c r="R3" s="706"/>
      <c r="S3" s="706"/>
      <c r="T3" s="706"/>
      <c r="U3" s="706"/>
      <c r="V3" s="706"/>
      <c r="W3" s="706"/>
      <c r="X3" s="706"/>
      <c r="Y3" s="46" t="s">
        <v>329</v>
      </c>
      <c r="Z3" s="46"/>
      <c r="AA3" s="46"/>
      <c r="AB3" s="46"/>
      <c r="AC3" s="46"/>
      <c r="AD3" s="46"/>
      <c r="AE3" s="46"/>
      <c r="AF3" s="46"/>
      <c r="AG3" s="46"/>
      <c r="AT3" s="232"/>
    </row>
    <row r="4" spans="1:47" ht="15" customHeight="1">
      <c r="A4" s="1"/>
    </row>
    <row r="5" spans="1:47" ht="39.950000000000003" customHeight="1">
      <c r="A5" s="1"/>
      <c r="B5" s="371" t="s">
        <v>362</v>
      </c>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c r="AJ5" s="371"/>
      <c r="AK5" s="371"/>
      <c r="AL5" s="371"/>
      <c r="AM5" s="371"/>
      <c r="AN5" s="371"/>
      <c r="AO5" s="371"/>
      <c r="AP5" s="371"/>
      <c r="AQ5" s="371"/>
      <c r="AR5" s="371"/>
      <c r="AS5" s="371"/>
      <c r="AT5" s="371"/>
      <c r="AU5" s="18"/>
    </row>
    <row r="6" spans="1:47" ht="5.0999999999999996" customHeight="1">
      <c r="A6" s="1"/>
    </row>
    <row r="7" spans="1:47" ht="9.9499999999999993" customHeight="1">
      <c r="A7" s="1"/>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row>
    <row r="8" spans="1:47" ht="15" customHeight="1">
      <c r="A8" s="1"/>
      <c r="B8" t="s">
        <v>43</v>
      </c>
      <c r="C8" s="63" t="s">
        <v>330</v>
      </c>
      <c r="D8" s="63"/>
      <c r="J8" s="6"/>
      <c r="K8" s="6"/>
    </row>
    <row r="9" spans="1:47" ht="5.0999999999999996" customHeight="1" thickBot="1">
      <c r="A9" s="1"/>
    </row>
    <row r="10" spans="1:47" ht="15" customHeight="1" thickTop="1">
      <c r="A10" s="1"/>
      <c r="B10" s="707" t="s">
        <v>101</v>
      </c>
      <c r="C10" s="708"/>
      <c r="D10" s="708"/>
      <c r="E10" s="708"/>
      <c r="F10" s="708"/>
      <c r="G10" s="708"/>
      <c r="H10" s="708"/>
      <c r="I10" s="709" t="s">
        <v>0</v>
      </c>
      <c r="J10" s="710"/>
      <c r="K10" s="710"/>
      <c r="L10" s="710"/>
      <c r="M10" s="710"/>
      <c r="N10" s="711"/>
      <c r="O10" s="712" t="s">
        <v>331</v>
      </c>
      <c r="P10" s="713"/>
      <c r="Q10" s="713"/>
      <c r="R10" s="713"/>
      <c r="S10" s="714" t="str">
        <f>申込書!S13</f>
        <v/>
      </c>
      <c r="T10" s="714"/>
      <c r="U10" s="714"/>
      <c r="V10" s="714"/>
      <c r="W10" s="714"/>
      <c r="X10" s="714"/>
      <c r="Y10" s="714"/>
      <c r="Z10" s="714"/>
      <c r="AA10" s="714"/>
      <c r="AB10" s="714"/>
      <c r="AC10" s="714"/>
      <c r="AD10" s="714"/>
      <c r="AE10" s="714"/>
      <c r="AF10" s="714"/>
      <c r="AG10" s="714"/>
      <c r="AH10" s="714"/>
      <c r="AI10" s="714"/>
      <c r="AJ10" s="714"/>
      <c r="AK10" s="714"/>
      <c r="AL10" s="714"/>
      <c r="AM10" s="714"/>
      <c r="AN10" s="714"/>
      <c r="AO10" s="714"/>
      <c r="AP10" s="714"/>
      <c r="AQ10" s="714"/>
      <c r="AR10" s="714"/>
      <c r="AS10" s="714"/>
      <c r="AT10" s="233"/>
    </row>
    <row r="11" spans="1:47" ht="35.1" customHeight="1">
      <c r="A11" s="1"/>
      <c r="B11" s="276"/>
      <c r="C11" s="277"/>
      <c r="D11" s="277"/>
      <c r="E11" s="277"/>
      <c r="F11" s="277"/>
      <c r="G11" s="277"/>
      <c r="H11" s="277"/>
      <c r="I11" s="314"/>
      <c r="J11" s="315"/>
      <c r="K11" s="315"/>
      <c r="L11" s="315"/>
      <c r="M11" s="315"/>
      <c r="N11" s="316"/>
      <c r="O11" s="234"/>
      <c r="P11" s="461" t="str">
        <f>申込書!P14</f>
        <v/>
      </c>
      <c r="Q11" s="461"/>
      <c r="R11" s="461"/>
      <c r="S11" s="461"/>
      <c r="T11" s="461"/>
      <c r="U11" s="461"/>
      <c r="V11" s="461"/>
      <c r="W11" s="461"/>
      <c r="X11" s="461"/>
      <c r="Y11" s="461"/>
      <c r="Z11" s="461"/>
      <c r="AA11" s="461"/>
      <c r="AB11" s="461"/>
      <c r="AC11" s="461"/>
      <c r="AD11" s="461"/>
      <c r="AE11" s="461"/>
      <c r="AF11" s="461"/>
      <c r="AG11" s="461"/>
      <c r="AH11" s="461"/>
      <c r="AI11" s="461"/>
      <c r="AJ11" s="461"/>
      <c r="AK11" s="461"/>
      <c r="AL11" s="461"/>
      <c r="AM11" s="461"/>
      <c r="AN11" s="461"/>
      <c r="AO11" s="461"/>
      <c r="AP11" s="461"/>
      <c r="AQ11" s="461"/>
      <c r="AR11" s="461"/>
      <c r="AS11" s="461"/>
      <c r="AT11" s="34"/>
    </row>
    <row r="12" spans="1:47" ht="13.5" customHeight="1">
      <c r="A12" s="1"/>
      <c r="B12" s="276"/>
      <c r="C12" s="277"/>
      <c r="D12" s="277"/>
      <c r="E12" s="277"/>
      <c r="F12" s="277"/>
      <c r="G12" s="277"/>
      <c r="H12" s="277"/>
      <c r="I12" s="291" t="s">
        <v>27</v>
      </c>
      <c r="J12" s="292"/>
      <c r="K12" s="292"/>
      <c r="L12" s="292"/>
      <c r="M12" s="292"/>
      <c r="N12" s="293"/>
      <c r="O12" s="718" t="s">
        <v>13</v>
      </c>
      <c r="P12" s="719"/>
      <c r="Q12" s="719"/>
      <c r="R12" s="719"/>
      <c r="S12" s="73" t="s">
        <v>332</v>
      </c>
      <c r="T12" s="505" t="str">
        <f>申込書!T15</f>
        <v/>
      </c>
      <c r="U12" s="505"/>
      <c r="V12" s="505"/>
      <c r="W12" s="505"/>
      <c r="X12" s="235" t="s">
        <v>1</v>
      </c>
      <c r="Y12" s="505" t="str">
        <f>申込書!Y15</f>
        <v/>
      </c>
      <c r="Z12" s="505"/>
      <c r="AA12" s="505"/>
      <c r="AB12" s="505"/>
      <c r="AC12" s="73"/>
      <c r="AD12" s="73"/>
      <c r="AE12" s="73"/>
      <c r="AF12" s="73"/>
      <c r="AG12" s="73"/>
      <c r="AH12" s="73"/>
      <c r="AI12" s="73"/>
      <c r="AJ12" s="73"/>
      <c r="AK12" s="73"/>
      <c r="AL12" s="73"/>
      <c r="AM12" s="73"/>
      <c r="AN12" s="73"/>
      <c r="AO12" s="73"/>
      <c r="AP12" s="73"/>
      <c r="AQ12" s="73"/>
      <c r="AR12" s="73"/>
      <c r="AS12" s="73"/>
      <c r="AT12" s="33"/>
    </row>
    <row r="13" spans="1:47" ht="24.95" customHeight="1">
      <c r="A13" s="1"/>
      <c r="B13" s="276"/>
      <c r="C13" s="277"/>
      <c r="D13" s="277"/>
      <c r="E13" s="277"/>
      <c r="F13" s="277"/>
      <c r="G13" s="277"/>
      <c r="H13" s="277"/>
      <c r="I13" s="294"/>
      <c r="J13" s="295"/>
      <c r="K13" s="295"/>
      <c r="L13" s="295"/>
      <c r="M13" s="295"/>
      <c r="N13" s="296"/>
      <c r="O13" s="236"/>
      <c r="P13" s="509" t="str">
        <f>申込書!P16</f>
        <v/>
      </c>
      <c r="Q13" s="509"/>
      <c r="R13" s="509"/>
      <c r="S13" s="509"/>
      <c r="T13" s="509"/>
      <c r="U13" s="509"/>
      <c r="V13" s="509"/>
      <c r="W13" s="509"/>
      <c r="X13" s="509"/>
      <c r="Y13" s="509"/>
      <c r="Z13" s="509"/>
      <c r="AA13" s="509"/>
      <c r="AB13" s="509"/>
      <c r="AC13" s="509"/>
      <c r="AD13" s="509"/>
      <c r="AE13" s="509"/>
      <c r="AF13" s="509"/>
      <c r="AG13" s="509"/>
      <c r="AH13" s="509"/>
      <c r="AI13" s="509"/>
      <c r="AJ13" s="509"/>
      <c r="AK13" s="509"/>
      <c r="AL13" s="509"/>
      <c r="AM13" s="509"/>
      <c r="AN13" s="509"/>
      <c r="AO13" s="509"/>
      <c r="AP13" s="509"/>
      <c r="AQ13" s="509"/>
      <c r="AR13" s="509"/>
      <c r="AS13" s="509"/>
      <c r="AT13" s="34"/>
    </row>
    <row r="14" spans="1:47" ht="13.5" customHeight="1">
      <c r="A14" s="1"/>
      <c r="B14" s="276"/>
      <c r="C14" s="277"/>
      <c r="D14" s="277"/>
      <c r="E14" s="277"/>
      <c r="F14" s="277"/>
      <c r="G14" s="277"/>
      <c r="H14" s="277"/>
      <c r="I14" s="308" t="s">
        <v>29</v>
      </c>
      <c r="J14" s="309"/>
      <c r="K14" s="309"/>
      <c r="L14" s="309"/>
      <c r="M14" s="309"/>
      <c r="N14" s="310"/>
      <c r="O14" s="283" t="s">
        <v>333</v>
      </c>
      <c r="P14" s="284"/>
      <c r="Q14" s="284"/>
      <c r="R14" s="284"/>
      <c r="S14" s="1"/>
      <c r="T14" s="1"/>
      <c r="U14" s="1"/>
      <c r="V14" s="1"/>
      <c r="W14" s="1"/>
      <c r="X14" s="1"/>
      <c r="Y14" s="1"/>
      <c r="Z14" s="1"/>
      <c r="AA14" s="1"/>
      <c r="AB14" s="1"/>
      <c r="AC14" s="1"/>
      <c r="AD14" s="1"/>
      <c r="AE14" s="284" t="s">
        <v>16</v>
      </c>
      <c r="AF14" s="284"/>
      <c r="AG14" s="284"/>
      <c r="AH14" s="284"/>
      <c r="AI14" s="1"/>
      <c r="AJ14" s="1"/>
      <c r="AK14" s="1"/>
      <c r="AL14" s="1"/>
      <c r="AM14" s="1"/>
      <c r="AN14" s="1"/>
      <c r="AO14" s="1"/>
      <c r="AP14" s="1"/>
      <c r="AQ14" s="1"/>
      <c r="AR14" s="1"/>
      <c r="AS14" s="1"/>
      <c r="AT14" s="2"/>
    </row>
    <row r="15" spans="1:47" ht="20.100000000000001" customHeight="1">
      <c r="A15" s="1"/>
      <c r="B15" s="276"/>
      <c r="C15" s="277"/>
      <c r="D15" s="277"/>
      <c r="E15" s="277"/>
      <c r="F15" s="277"/>
      <c r="G15" s="277"/>
      <c r="H15" s="277"/>
      <c r="I15" s="311"/>
      <c r="J15" s="312"/>
      <c r="K15" s="312"/>
      <c r="L15" s="312"/>
      <c r="M15" s="312"/>
      <c r="N15" s="313"/>
      <c r="O15" s="237"/>
      <c r="P15" s="502" t="str">
        <f>IF(申込書!P18="","",申込書!P18)</f>
        <v/>
      </c>
      <c r="Q15" s="502"/>
      <c r="R15" s="502"/>
      <c r="S15" s="502"/>
      <c r="T15" s="502"/>
      <c r="U15" s="502"/>
      <c r="V15" s="502"/>
      <c r="W15" s="502"/>
      <c r="X15" s="502"/>
      <c r="Y15" s="502"/>
      <c r="Z15" s="502"/>
      <c r="AA15" s="502"/>
      <c r="AB15" s="502"/>
      <c r="AC15" s="502"/>
      <c r="AD15" s="502"/>
      <c r="AE15" s="238"/>
      <c r="AF15" s="502" t="str">
        <f>IF(申込書!AF18="","",申込書!AF18)</f>
        <v/>
      </c>
      <c r="AG15" s="502"/>
      <c r="AH15" s="502"/>
      <c r="AI15" s="502"/>
      <c r="AJ15" s="502"/>
      <c r="AK15" s="502"/>
      <c r="AL15" s="502"/>
      <c r="AM15" s="502"/>
      <c r="AN15" s="502"/>
      <c r="AO15" s="502"/>
      <c r="AP15" s="502"/>
      <c r="AQ15" s="502"/>
      <c r="AR15" s="502"/>
      <c r="AS15" s="502"/>
      <c r="AT15" s="2"/>
    </row>
    <row r="16" spans="1:47" ht="13.5" customHeight="1">
      <c r="A16" s="1"/>
      <c r="B16" s="276"/>
      <c r="C16" s="277"/>
      <c r="D16" s="277"/>
      <c r="E16" s="277"/>
      <c r="F16" s="277"/>
      <c r="G16" s="277"/>
      <c r="H16" s="277"/>
      <c r="I16" s="311"/>
      <c r="J16" s="312"/>
      <c r="K16" s="312"/>
      <c r="L16" s="312"/>
      <c r="M16" s="312"/>
      <c r="N16" s="313"/>
      <c r="O16" s="715" t="s">
        <v>2</v>
      </c>
      <c r="P16" s="716"/>
      <c r="Q16" s="716"/>
      <c r="R16" s="716"/>
      <c r="S16" s="238"/>
      <c r="T16" s="238"/>
      <c r="U16" s="238"/>
      <c r="V16" s="238"/>
      <c r="W16" s="238"/>
      <c r="X16" s="238"/>
      <c r="Y16" s="238"/>
      <c r="Z16" s="238"/>
      <c r="AA16" s="238"/>
      <c r="AB16" s="238"/>
      <c r="AC16" s="238"/>
      <c r="AD16" s="238"/>
      <c r="AE16" s="238"/>
      <c r="AF16" s="238"/>
      <c r="AG16" s="238"/>
      <c r="AH16" s="238"/>
      <c r="AI16" s="238"/>
      <c r="AJ16" s="238"/>
      <c r="AK16" s="238"/>
      <c r="AL16" s="238"/>
      <c r="AM16" s="238"/>
      <c r="AN16" s="238"/>
      <c r="AO16" s="238"/>
      <c r="AP16" s="238"/>
      <c r="AQ16" s="238"/>
      <c r="AR16" s="238"/>
      <c r="AS16" s="238"/>
      <c r="AT16" s="2"/>
    </row>
    <row r="17" spans="1:46" ht="20.100000000000001" customHeight="1">
      <c r="A17" s="1"/>
      <c r="B17" s="276"/>
      <c r="C17" s="277"/>
      <c r="D17" s="277"/>
      <c r="E17" s="277"/>
      <c r="F17" s="277"/>
      <c r="G17" s="277"/>
      <c r="H17" s="277"/>
      <c r="I17" s="314"/>
      <c r="J17" s="315"/>
      <c r="K17" s="315"/>
      <c r="L17" s="315"/>
      <c r="M17" s="315"/>
      <c r="N17" s="316"/>
      <c r="O17" s="236"/>
      <c r="P17" s="475" t="str">
        <f>IF(申込書!P20="","",申込書!P20)</f>
        <v/>
      </c>
      <c r="Q17" s="475"/>
      <c r="R17" s="475"/>
      <c r="S17" s="475"/>
      <c r="T17" s="475"/>
      <c r="U17" s="475"/>
      <c r="V17" s="475"/>
      <c r="W17" s="475"/>
      <c r="X17" s="475"/>
      <c r="Y17" s="475"/>
      <c r="Z17" s="475"/>
      <c r="AA17" s="475"/>
      <c r="AB17" s="475"/>
      <c r="AC17" s="475"/>
      <c r="AD17" s="475"/>
      <c r="AE17" s="475"/>
      <c r="AF17" s="475"/>
      <c r="AG17" s="475"/>
      <c r="AH17" s="475"/>
      <c r="AI17" s="475"/>
      <c r="AJ17" s="475"/>
      <c r="AK17" s="475"/>
      <c r="AL17" s="475"/>
      <c r="AM17" s="475"/>
      <c r="AN17" s="475"/>
      <c r="AO17" s="475"/>
      <c r="AP17" s="475"/>
      <c r="AQ17" s="475"/>
      <c r="AR17" s="475"/>
      <c r="AS17" s="475"/>
      <c r="AT17" s="34"/>
    </row>
    <row r="18" spans="1:46" ht="12.75" customHeight="1">
      <c r="A18" s="1"/>
      <c r="B18" s="276"/>
      <c r="C18" s="277"/>
      <c r="D18" s="277"/>
      <c r="E18" s="277"/>
      <c r="F18" s="277"/>
      <c r="G18" s="277"/>
      <c r="H18" s="277"/>
      <c r="I18" s="311" t="s">
        <v>30</v>
      </c>
      <c r="J18" s="312"/>
      <c r="K18" s="312"/>
      <c r="L18" s="312"/>
      <c r="M18" s="312"/>
      <c r="N18" s="313"/>
      <c r="O18" s="1" t="s">
        <v>17</v>
      </c>
      <c r="P18" s="1"/>
      <c r="Q18" s="1"/>
      <c r="R18" s="1"/>
      <c r="S18" s="1"/>
      <c r="T18" s="1"/>
      <c r="U18" s="1"/>
      <c r="V18" s="1"/>
      <c r="W18" s="1"/>
      <c r="X18" s="1"/>
      <c r="Y18" s="1"/>
      <c r="Z18" s="1"/>
      <c r="AA18" s="1"/>
      <c r="AB18" s="1"/>
      <c r="AC18" s="1"/>
      <c r="AD18" s="1"/>
      <c r="AE18" s="284" t="s">
        <v>3</v>
      </c>
      <c r="AF18" s="284"/>
      <c r="AG18" s="284"/>
      <c r="AH18" s="284"/>
      <c r="AI18" s="1"/>
      <c r="AJ18" s="1"/>
      <c r="AK18" s="1"/>
      <c r="AL18" s="1"/>
      <c r="AM18" s="1"/>
      <c r="AN18" s="1"/>
      <c r="AO18" s="1"/>
      <c r="AP18" s="1"/>
      <c r="AQ18" s="1"/>
      <c r="AR18" s="1"/>
      <c r="AS18" s="1"/>
      <c r="AT18" s="2"/>
    </row>
    <row r="19" spans="1:46" ht="24.95" customHeight="1">
      <c r="A19" s="1"/>
      <c r="B19" s="305"/>
      <c r="C19" s="306"/>
      <c r="D19" s="306"/>
      <c r="E19" s="306"/>
      <c r="F19" s="306"/>
      <c r="G19" s="306"/>
      <c r="H19" s="306"/>
      <c r="I19" s="314"/>
      <c r="J19" s="315"/>
      <c r="K19" s="315"/>
      <c r="L19" s="315"/>
      <c r="M19" s="315"/>
      <c r="N19" s="316"/>
      <c r="O19" s="10"/>
      <c r="P19" s="475" t="str">
        <f>IF(申込書!P22="","",申込書!P22)</f>
        <v/>
      </c>
      <c r="Q19" s="475"/>
      <c r="R19" s="475"/>
      <c r="S19" s="475"/>
      <c r="T19" s="475"/>
      <c r="U19" s="475"/>
      <c r="V19" s="475"/>
      <c r="W19" s="475"/>
      <c r="X19" s="475"/>
      <c r="Y19" s="475"/>
      <c r="Z19" s="475"/>
      <c r="AA19" s="475"/>
      <c r="AB19" s="475"/>
      <c r="AC19" s="475"/>
      <c r="AD19" s="475"/>
      <c r="AE19" s="10"/>
      <c r="AF19" s="717" t="str">
        <f>IF(申込書!AF22="","",申込書!AF22)</f>
        <v/>
      </c>
      <c r="AG19" s="717"/>
      <c r="AH19" s="717"/>
      <c r="AI19" s="717"/>
      <c r="AJ19" s="717"/>
      <c r="AK19" s="717"/>
      <c r="AL19" s="717"/>
      <c r="AM19" s="717"/>
      <c r="AN19" s="717"/>
      <c r="AO19" s="717"/>
      <c r="AP19" s="717"/>
      <c r="AQ19" s="717" t="s">
        <v>148</v>
      </c>
      <c r="AR19" s="717"/>
      <c r="AS19" s="717"/>
      <c r="AT19" s="34"/>
    </row>
    <row r="20" spans="1:46" ht="12.75" customHeight="1">
      <c r="A20" s="1"/>
      <c r="B20" s="329" t="s">
        <v>18</v>
      </c>
      <c r="C20" s="330"/>
      <c r="D20" s="330"/>
      <c r="E20" s="330"/>
      <c r="F20" s="330"/>
      <c r="G20" s="330"/>
      <c r="H20" s="331"/>
      <c r="I20" s="308" t="s">
        <v>0</v>
      </c>
      <c r="J20" s="309"/>
      <c r="K20" s="309"/>
      <c r="L20" s="309"/>
      <c r="M20" s="309"/>
      <c r="N20" s="310"/>
      <c r="O20" s="8" t="s">
        <v>331</v>
      </c>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33"/>
    </row>
    <row r="21" spans="1:46" ht="35.1" customHeight="1">
      <c r="A21" s="1"/>
      <c r="B21" s="332"/>
      <c r="C21" s="333"/>
      <c r="D21" s="333"/>
      <c r="E21" s="333"/>
      <c r="F21" s="333"/>
      <c r="G21" s="333"/>
      <c r="H21" s="334"/>
      <c r="I21" s="311"/>
      <c r="J21" s="312"/>
      <c r="K21" s="312"/>
      <c r="L21" s="312"/>
      <c r="M21" s="312"/>
      <c r="N21" s="313"/>
      <c r="O21" s="1"/>
      <c r="P21" s="461" t="str">
        <f>IF(申込書!P24="","",申込書!P24)</f>
        <v/>
      </c>
      <c r="Q21" s="461"/>
      <c r="R21" s="461"/>
      <c r="S21" s="461"/>
      <c r="T21" s="461"/>
      <c r="U21" s="461"/>
      <c r="V21" s="461"/>
      <c r="W21" s="461"/>
      <c r="X21" s="461"/>
      <c r="Y21" s="461"/>
      <c r="Z21" s="461"/>
      <c r="AA21" s="461"/>
      <c r="AB21" s="461"/>
      <c r="AC21" s="461"/>
      <c r="AD21" s="461"/>
      <c r="AE21" s="461"/>
      <c r="AF21" s="461"/>
      <c r="AG21" s="461"/>
      <c r="AH21" s="461"/>
      <c r="AI21" s="461"/>
      <c r="AJ21" s="461"/>
      <c r="AK21" s="461"/>
      <c r="AL21" s="461"/>
      <c r="AM21" s="461"/>
      <c r="AN21" s="461"/>
      <c r="AO21" s="461"/>
      <c r="AP21" s="461"/>
      <c r="AQ21" s="461"/>
      <c r="AR21" s="461"/>
      <c r="AS21" s="461"/>
      <c r="AT21" s="2"/>
    </row>
    <row r="22" spans="1:46" ht="12.75" customHeight="1">
      <c r="A22" s="1"/>
      <c r="B22" s="332"/>
      <c r="C22" s="333"/>
      <c r="D22" s="333"/>
      <c r="E22" s="333"/>
      <c r="F22" s="333"/>
      <c r="G22" s="333"/>
      <c r="H22" s="333"/>
      <c r="I22" s="291" t="s">
        <v>27</v>
      </c>
      <c r="J22" s="292"/>
      <c r="K22" s="292"/>
      <c r="L22" s="292"/>
      <c r="M22" s="292"/>
      <c r="N22" s="293"/>
      <c r="O22" s="283" t="s">
        <v>13</v>
      </c>
      <c r="P22" s="284"/>
      <c r="Q22" s="284"/>
      <c r="R22" s="284"/>
      <c r="S22" s="8" t="s">
        <v>332</v>
      </c>
      <c r="T22" s="505" t="str">
        <f>IF(申込書!T25="","",申込書!T25)</f>
        <v/>
      </c>
      <c r="U22" s="505"/>
      <c r="V22" s="505"/>
      <c r="W22" s="505"/>
      <c r="X22" s="11" t="s">
        <v>334</v>
      </c>
      <c r="Y22" s="505" t="str">
        <f>IF(申込書!Y25="","",申込書!Y25)</f>
        <v/>
      </c>
      <c r="Z22" s="505"/>
      <c r="AA22" s="505"/>
      <c r="AB22" s="505"/>
      <c r="AC22" s="8"/>
      <c r="AD22" s="8"/>
      <c r="AE22" s="8"/>
      <c r="AF22" s="8"/>
      <c r="AG22" s="8"/>
      <c r="AH22" s="8"/>
      <c r="AI22" s="8"/>
      <c r="AJ22" s="8"/>
      <c r="AK22" s="8"/>
      <c r="AL22" s="8"/>
      <c r="AM22" s="8"/>
      <c r="AN22" s="8"/>
      <c r="AO22" s="8"/>
      <c r="AP22" s="8"/>
      <c r="AQ22" s="8"/>
      <c r="AR22" s="8"/>
      <c r="AS22" s="8"/>
      <c r="AT22" s="33"/>
    </row>
    <row r="23" spans="1:46" ht="24.95" customHeight="1">
      <c r="A23" s="1"/>
      <c r="B23" s="332"/>
      <c r="C23" s="333"/>
      <c r="D23" s="333"/>
      <c r="E23" s="333"/>
      <c r="F23" s="333"/>
      <c r="G23" s="333"/>
      <c r="H23" s="333"/>
      <c r="I23" s="294"/>
      <c r="J23" s="295"/>
      <c r="K23" s="295"/>
      <c r="L23" s="295"/>
      <c r="M23" s="295"/>
      <c r="N23" s="296"/>
      <c r="O23" s="12"/>
      <c r="P23" s="509" t="str">
        <f>IF(申込書!P26="","",申込書!P26)</f>
        <v/>
      </c>
      <c r="Q23" s="509"/>
      <c r="R23" s="509"/>
      <c r="S23" s="509"/>
      <c r="T23" s="509"/>
      <c r="U23" s="509"/>
      <c r="V23" s="509"/>
      <c r="W23" s="509"/>
      <c r="X23" s="509"/>
      <c r="Y23" s="509"/>
      <c r="Z23" s="509"/>
      <c r="AA23" s="509"/>
      <c r="AB23" s="509"/>
      <c r="AC23" s="509"/>
      <c r="AD23" s="509"/>
      <c r="AE23" s="509"/>
      <c r="AF23" s="509"/>
      <c r="AG23" s="509"/>
      <c r="AH23" s="509"/>
      <c r="AI23" s="509"/>
      <c r="AJ23" s="509"/>
      <c r="AK23" s="509"/>
      <c r="AL23" s="509"/>
      <c r="AM23" s="509"/>
      <c r="AN23" s="509"/>
      <c r="AO23" s="509"/>
      <c r="AP23" s="509"/>
      <c r="AQ23" s="509"/>
      <c r="AR23" s="509"/>
      <c r="AS23" s="509"/>
      <c r="AT23" s="34"/>
    </row>
    <row r="24" spans="1:46" ht="13.5" customHeight="1">
      <c r="A24" s="1"/>
      <c r="B24" s="332"/>
      <c r="C24" s="333"/>
      <c r="D24" s="333"/>
      <c r="E24" s="333"/>
      <c r="F24" s="333"/>
      <c r="G24" s="333"/>
      <c r="H24" s="333"/>
      <c r="I24" s="308" t="s">
        <v>29</v>
      </c>
      <c r="J24" s="309"/>
      <c r="K24" s="309"/>
      <c r="L24" s="309"/>
      <c r="M24" s="309"/>
      <c r="N24" s="310"/>
      <c r="O24" s="283" t="s">
        <v>15</v>
      </c>
      <c r="P24" s="284"/>
      <c r="Q24" s="284"/>
      <c r="R24" s="284"/>
      <c r="S24" s="1"/>
      <c r="T24" s="1"/>
      <c r="U24" s="1"/>
      <c r="V24" s="1"/>
      <c r="W24" s="1"/>
      <c r="X24" s="1"/>
      <c r="Y24" s="1"/>
      <c r="Z24" s="1"/>
      <c r="AA24" s="1"/>
      <c r="AB24" s="1"/>
      <c r="AC24" s="1"/>
      <c r="AD24" s="1"/>
      <c r="AE24" s="284" t="s">
        <v>335</v>
      </c>
      <c r="AF24" s="284"/>
      <c r="AG24" s="284"/>
      <c r="AH24" s="284"/>
      <c r="AI24" s="1"/>
      <c r="AJ24" s="1"/>
      <c r="AK24" s="1"/>
      <c r="AL24" s="1"/>
      <c r="AM24" s="1"/>
      <c r="AN24" s="1"/>
      <c r="AO24" s="1"/>
      <c r="AP24" s="1"/>
      <c r="AQ24" s="1"/>
      <c r="AR24" s="1"/>
      <c r="AS24" s="1"/>
      <c r="AT24" s="2"/>
    </row>
    <row r="25" spans="1:46" ht="20.100000000000001" customHeight="1">
      <c r="A25" s="1"/>
      <c r="B25" s="317"/>
      <c r="C25" s="318"/>
      <c r="D25" s="318"/>
      <c r="E25" s="318"/>
      <c r="F25" s="318"/>
      <c r="G25" s="318"/>
      <c r="H25" s="319"/>
      <c r="I25" s="311"/>
      <c r="J25" s="312"/>
      <c r="K25" s="312"/>
      <c r="L25" s="312"/>
      <c r="M25" s="312"/>
      <c r="N25" s="313"/>
      <c r="O25" s="14"/>
      <c r="P25" s="502" t="str">
        <f>IF(申込書!P28="","",申込書!P28)</f>
        <v/>
      </c>
      <c r="Q25" s="502"/>
      <c r="R25" s="502"/>
      <c r="S25" s="502"/>
      <c r="T25" s="502"/>
      <c r="U25" s="502"/>
      <c r="V25" s="502"/>
      <c r="W25" s="502"/>
      <c r="X25" s="502"/>
      <c r="Y25" s="502"/>
      <c r="Z25" s="502"/>
      <c r="AA25" s="502"/>
      <c r="AB25" s="502"/>
      <c r="AC25" s="502"/>
      <c r="AD25" s="502"/>
      <c r="AE25" s="1"/>
      <c r="AF25" s="502" t="str">
        <f>IF(申込書!AF28="","",申込書!AF28)</f>
        <v/>
      </c>
      <c r="AG25" s="502"/>
      <c r="AH25" s="502"/>
      <c r="AI25" s="502"/>
      <c r="AJ25" s="502"/>
      <c r="AK25" s="502"/>
      <c r="AL25" s="502"/>
      <c r="AM25" s="502"/>
      <c r="AN25" s="502"/>
      <c r="AO25" s="502"/>
      <c r="AP25" s="502"/>
      <c r="AQ25" s="502"/>
      <c r="AR25" s="502"/>
      <c r="AS25" s="502"/>
      <c r="AT25" s="2"/>
    </row>
    <row r="26" spans="1:46" ht="13.5" customHeight="1">
      <c r="A26" s="1"/>
      <c r="B26" s="317"/>
      <c r="C26" s="318"/>
      <c r="D26" s="318"/>
      <c r="E26" s="318"/>
      <c r="F26" s="318"/>
      <c r="G26" s="318"/>
      <c r="H26" s="319"/>
      <c r="I26" s="311"/>
      <c r="J26" s="312"/>
      <c r="K26" s="312"/>
      <c r="L26" s="312"/>
      <c r="M26" s="312"/>
      <c r="N26" s="313"/>
      <c r="O26" s="321" t="s">
        <v>2</v>
      </c>
      <c r="P26" s="322"/>
      <c r="Q26" s="322"/>
      <c r="R26" s="322"/>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2"/>
    </row>
    <row r="27" spans="1:46" ht="20.100000000000001" customHeight="1">
      <c r="A27" s="1"/>
      <c r="B27" s="317"/>
      <c r="C27" s="318"/>
      <c r="D27" s="318"/>
      <c r="E27" s="318"/>
      <c r="F27" s="318"/>
      <c r="G27" s="318"/>
      <c r="H27" s="319"/>
      <c r="I27" s="314"/>
      <c r="J27" s="315"/>
      <c r="K27" s="315"/>
      <c r="L27" s="315"/>
      <c r="M27" s="315"/>
      <c r="N27" s="316"/>
      <c r="O27" s="12"/>
      <c r="P27" s="507" t="str">
        <f>IF(申込書!P30="","",申込書!P30)</f>
        <v/>
      </c>
      <c r="Q27" s="507"/>
      <c r="R27" s="507"/>
      <c r="S27" s="507"/>
      <c r="T27" s="507"/>
      <c r="U27" s="507"/>
      <c r="V27" s="507"/>
      <c r="W27" s="507"/>
      <c r="X27" s="507"/>
      <c r="Y27" s="507"/>
      <c r="Z27" s="507"/>
      <c r="AA27" s="507"/>
      <c r="AB27" s="507"/>
      <c r="AC27" s="507"/>
      <c r="AD27" s="507"/>
      <c r="AE27" s="507"/>
      <c r="AF27" s="507"/>
      <c r="AG27" s="507"/>
      <c r="AH27" s="507"/>
      <c r="AI27" s="507"/>
      <c r="AJ27" s="507"/>
      <c r="AK27" s="507"/>
      <c r="AL27" s="507"/>
      <c r="AM27" s="507"/>
      <c r="AN27" s="507"/>
      <c r="AO27" s="507"/>
      <c r="AP27" s="507"/>
      <c r="AQ27" s="507"/>
      <c r="AR27" s="507"/>
      <c r="AS27" s="507"/>
      <c r="AT27" s="34"/>
    </row>
    <row r="28" spans="1:46" ht="13.5" customHeight="1">
      <c r="A28" s="1"/>
      <c r="B28" s="35"/>
      <c r="C28" s="7"/>
      <c r="D28" s="7"/>
      <c r="E28" s="7"/>
      <c r="F28" s="7"/>
      <c r="G28" s="7"/>
      <c r="H28" s="7"/>
      <c r="I28" s="311" t="s">
        <v>30</v>
      </c>
      <c r="J28" s="312"/>
      <c r="K28" s="312"/>
      <c r="L28" s="312"/>
      <c r="M28" s="312"/>
      <c r="N28" s="313"/>
      <c r="O28" s="1" t="s">
        <v>17</v>
      </c>
      <c r="P28" s="1"/>
      <c r="Q28" s="1"/>
      <c r="R28" s="1"/>
      <c r="S28" s="1"/>
      <c r="T28" s="1"/>
      <c r="U28" s="1"/>
      <c r="V28" s="1"/>
      <c r="W28" s="1"/>
      <c r="X28" s="1"/>
      <c r="Y28" s="1"/>
      <c r="Z28" s="1"/>
      <c r="AA28" s="1"/>
      <c r="AB28" s="1"/>
      <c r="AC28" s="1"/>
      <c r="AD28" s="1"/>
      <c r="AE28" s="284" t="s">
        <v>3</v>
      </c>
      <c r="AF28" s="284"/>
      <c r="AG28" s="284"/>
      <c r="AH28" s="284"/>
      <c r="AI28" s="1"/>
      <c r="AJ28" s="1"/>
      <c r="AK28" s="1"/>
      <c r="AL28" s="1"/>
      <c r="AM28" s="1"/>
      <c r="AN28" s="1"/>
      <c r="AO28" s="1"/>
      <c r="AP28" s="1"/>
      <c r="AQ28" s="1"/>
      <c r="AR28" s="1"/>
      <c r="AS28" s="1"/>
      <c r="AT28" s="2"/>
    </row>
    <row r="29" spans="1:46" ht="24.95" customHeight="1">
      <c r="A29" s="1"/>
      <c r="B29" s="36"/>
      <c r="C29" s="13"/>
      <c r="D29" s="13"/>
      <c r="E29" s="13"/>
      <c r="F29" s="13"/>
      <c r="G29" s="13"/>
      <c r="H29" s="13"/>
      <c r="I29" s="314"/>
      <c r="J29" s="315"/>
      <c r="K29" s="315"/>
      <c r="L29" s="315"/>
      <c r="M29" s="315"/>
      <c r="N29" s="316"/>
      <c r="O29" s="10"/>
      <c r="P29" s="509" t="str">
        <f>IF(申込書!P32="","",申込書!P32)</f>
        <v/>
      </c>
      <c r="Q29" s="509"/>
      <c r="R29" s="509"/>
      <c r="S29" s="509"/>
      <c r="T29" s="509"/>
      <c r="U29" s="509"/>
      <c r="V29" s="509"/>
      <c r="W29" s="509"/>
      <c r="X29" s="509"/>
      <c r="Y29" s="509"/>
      <c r="Z29" s="509"/>
      <c r="AA29" s="509"/>
      <c r="AB29" s="509"/>
      <c r="AC29" s="509"/>
      <c r="AD29" s="509"/>
      <c r="AE29" s="10"/>
      <c r="AF29" s="717" t="str">
        <f>IF(申込書!AF32="","",申込書!AF32)</f>
        <v/>
      </c>
      <c r="AG29" s="717"/>
      <c r="AH29" s="717"/>
      <c r="AI29" s="717"/>
      <c r="AJ29" s="717"/>
      <c r="AK29" s="717"/>
      <c r="AL29" s="717"/>
      <c r="AM29" s="717"/>
      <c r="AN29" s="717"/>
      <c r="AO29" s="717"/>
      <c r="AP29" s="717"/>
      <c r="AQ29" s="717" t="s">
        <v>148</v>
      </c>
      <c r="AR29" s="717"/>
      <c r="AS29" s="717"/>
      <c r="AT29" s="34"/>
    </row>
    <row r="30" spans="1:46" ht="12.75" customHeight="1">
      <c r="A30" s="1"/>
      <c r="B30" s="273" t="s">
        <v>8</v>
      </c>
      <c r="C30" s="274"/>
      <c r="D30" s="274"/>
      <c r="E30" s="274"/>
      <c r="F30" s="274"/>
      <c r="G30" s="274"/>
      <c r="H30" s="275"/>
      <c r="I30" s="308" t="s">
        <v>32</v>
      </c>
      <c r="J30" s="309"/>
      <c r="K30" s="309"/>
      <c r="L30" s="309"/>
      <c r="M30" s="77"/>
      <c r="N30" s="77"/>
      <c r="O30" s="8"/>
      <c r="P30" s="8"/>
      <c r="Q30" s="8"/>
      <c r="R30" s="8"/>
      <c r="S30" s="8"/>
      <c r="T30" s="8"/>
      <c r="U30" s="8"/>
      <c r="V30" s="8"/>
      <c r="W30" s="8"/>
      <c r="X30" s="8"/>
      <c r="Y30" s="8"/>
      <c r="Z30" s="8"/>
      <c r="AA30" s="8"/>
      <c r="AB30" s="8"/>
      <c r="AC30" s="8"/>
      <c r="AD30" s="8"/>
      <c r="AE30" s="8"/>
      <c r="AF30" s="8"/>
      <c r="AG30" s="77"/>
      <c r="AH30" s="77"/>
      <c r="AI30" s="77"/>
      <c r="AJ30" s="77"/>
      <c r="AK30" s="8"/>
      <c r="AL30" s="8"/>
      <c r="AM30" s="8"/>
      <c r="AN30" s="8"/>
      <c r="AO30" s="8"/>
      <c r="AP30" s="8"/>
      <c r="AQ30" s="8"/>
      <c r="AR30" s="8"/>
      <c r="AS30" s="8"/>
      <c r="AT30" s="33"/>
    </row>
    <row r="31" spans="1:46" ht="15.95" customHeight="1">
      <c r="A31" s="1"/>
      <c r="B31" s="276"/>
      <c r="C31" s="277"/>
      <c r="D31" s="277"/>
      <c r="E31" s="277"/>
      <c r="F31" s="277"/>
      <c r="G31" s="277"/>
      <c r="H31" s="278"/>
      <c r="I31" s="14"/>
      <c r="J31" s="502" t="str">
        <f>IF(申込書!J36="","",申込書!J36)</f>
        <v/>
      </c>
      <c r="K31" s="502"/>
      <c r="L31" s="502"/>
      <c r="M31" s="502"/>
      <c r="N31" s="502"/>
      <c r="O31" s="502"/>
      <c r="P31" s="502"/>
      <c r="Q31" s="502"/>
      <c r="R31" s="502"/>
      <c r="S31" s="502"/>
      <c r="T31" s="502"/>
      <c r="U31" s="502"/>
      <c r="V31" s="502"/>
      <c r="W31" s="502"/>
      <c r="X31" s="502"/>
      <c r="Y31" s="502"/>
      <c r="Z31" s="502"/>
      <c r="AA31" s="502"/>
      <c r="AB31" s="502"/>
      <c r="AC31" s="502"/>
      <c r="AD31" s="502"/>
      <c r="AE31" s="502"/>
      <c r="AF31" s="502"/>
      <c r="AG31" s="502"/>
      <c r="AH31" s="502"/>
      <c r="AI31" s="502"/>
      <c r="AJ31" s="502"/>
      <c r="AK31" s="502"/>
      <c r="AL31" s="502"/>
      <c r="AM31" s="502"/>
      <c r="AN31" s="502"/>
      <c r="AO31" s="502"/>
      <c r="AP31" s="502"/>
      <c r="AQ31" s="502"/>
      <c r="AR31" s="502"/>
      <c r="AS31" s="502"/>
      <c r="AT31" s="82"/>
    </row>
    <row r="32" spans="1:46" ht="15.95" customHeight="1">
      <c r="A32" s="1"/>
      <c r="B32" s="276"/>
      <c r="C32" s="277"/>
      <c r="D32" s="277"/>
      <c r="E32" s="277"/>
      <c r="F32" s="277"/>
      <c r="G32" s="277"/>
      <c r="H32" s="278"/>
      <c r="I32" s="14"/>
      <c r="J32" s="475"/>
      <c r="K32" s="475"/>
      <c r="L32" s="475"/>
      <c r="M32" s="475"/>
      <c r="N32" s="475"/>
      <c r="O32" s="475"/>
      <c r="P32" s="475"/>
      <c r="Q32" s="475"/>
      <c r="R32" s="475"/>
      <c r="S32" s="475"/>
      <c r="T32" s="475"/>
      <c r="U32" s="475"/>
      <c r="V32" s="475"/>
      <c r="W32" s="475"/>
      <c r="X32" s="475"/>
      <c r="Y32" s="475"/>
      <c r="Z32" s="475"/>
      <c r="AA32" s="475"/>
      <c r="AB32" s="475"/>
      <c r="AC32" s="475"/>
      <c r="AD32" s="475"/>
      <c r="AE32" s="475"/>
      <c r="AF32" s="475"/>
      <c r="AG32" s="475"/>
      <c r="AH32" s="475"/>
      <c r="AI32" s="475"/>
      <c r="AJ32" s="475"/>
      <c r="AK32" s="475"/>
      <c r="AL32" s="475"/>
      <c r="AM32" s="475"/>
      <c r="AN32" s="475"/>
      <c r="AO32" s="475"/>
      <c r="AP32" s="475"/>
      <c r="AQ32" s="475"/>
      <c r="AR32" s="475"/>
      <c r="AS32" s="475"/>
      <c r="AT32" s="82"/>
    </row>
    <row r="33" spans="1:54" ht="12.75" customHeight="1">
      <c r="A33" s="1"/>
      <c r="B33" s="276"/>
      <c r="C33" s="277"/>
      <c r="D33" s="277"/>
      <c r="E33" s="277"/>
      <c r="F33" s="277"/>
      <c r="G33" s="277"/>
      <c r="H33" s="278"/>
      <c r="I33" s="254" t="s">
        <v>9</v>
      </c>
      <c r="J33" s="255"/>
      <c r="K33" s="255"/>
      <c r="L33" s="255"/>
      <c r="M33" s="255"/>
      <c r="N33" s="255"/>
      <c r="O33" s="255"/>
      <c r="P33" s="255"/>
      <c r="Q33" s="255"/>
      <c r="R33" s="255"/>
      <c r="S33" s="255"/>
      <c r="T33" s="255"/>
      <c r="U33" s="255"/>
      <c r="V33" s="255"/>
      <c r="W33" s="255"/>
      <c r="X33" s="254" t="s">
        <v>4</v>
      </c>
      <c r="Y33" s="255"/>
      <c r="Z33" s="255"/>
      <c r="AA33" s="255"/>
      <c r="AB33" s="255"/>
      <c r="AC33" s="255"/>
      <c r="AD33" s="255"/>
      <c r="AE33" s="255"/>
      <c r="AF33" s="256"/>
      <c r="AG33" s="254" t="s">
        <v>5</v>
      </c>
      <c r="AH33" s="255"/>
      <c r="AI33" s="255"/>
      <c r="AJ33" s="255"/>
      <c r="AK33" s="255"/>
      <c r="AL33" s="255"/>
      <c r="AM33" s="255"/>
      <c r="AN33" s="255"/>
      <c r="AO33" s="255"/>
      <c r="AP33" s="256"/>
      <c r="AQ33" s="288" t="s">
        <v>21</v>
      </c>
      <c r="AR33" s="288"/>
      <c r="AS33" s="288"/>
      <c r="AT33" s="289"/>
      <c r="AW33" t="s">
        <v>4</v>
      </c>
      <c r="AY33" t="s">
        <v>5</v>
      </c>
      <c r="BB33" t="s">
        <v>21</v>
      </c>
    </row>
    <row r="34" spans="1:54" ht="24.95" customHeight="1">
      <c r="A34" s="1"/>
      <c r="B34" s="276"/>
      <c r="C34" s="277"/>
      <c r="D34" s="277"/>
      <c r="E34" s="277"/>
      <c r="F34" s="277"/>
      <c r="G34" s="277"/>
      <c r="H34" s="278"/>
      <c r="I34" s="441">
        <v>20</v>
      </c>
      <c r="J34" s="442"/>
      <c r="K34" s="720" t="str">
        <f>IF(申込書!K39="","",申込書!K39)</f>
        <v/>
      </c>
      <c r="L34" s="720"/>
      <c r="M34" s="63" t="s">
        <v>19</v>
      </c>
      <c r="N34" s="720" t="str">
        <f>IF(申込書!N39="","",申込書!N39)</f>
        <v/>
      </c>
      <c r="O34" s="720"/>
      <c r="P34" s="63" t="s">
        <v>20</v>
      </c>
      <c r="Q34" s="720" t="str">
        <f>IF(申込書!Q39="","",申込書!Q39)</f>
        <v/>
      </c>
      <c r="R34" s="720"/>
      <c r="S34" s="63" t="s">
        <v>12</v>
      </c>
      <c r="T34" s="63" t="s">
        <v>10</v>
      </c>
      <c r="U34" s="721" t="str">
        <f>IF(申込書!U39="","",申込書!U39)</f>
        <v/>
      </c>
      <c r="V34" s="721"/>
      <c r="W34" s="239" t="s">
        <v>336</v>
      </c>
      <c r="X34" s="722" t="str">
        <f>IF(申込書!X39="","",申込書!X39)</f>
        <v/>
      </c>
      <c r="Y34" s="723"/>
      <c r="Z34" s="723"/>
      <c r="AA34" s="723"/>
      <c r="AB34" s="723"/>
      <c r="AC34" s="723"/>
      <c r="AD34" s="723"/>
      <c r="AE34" s="723"/>
      <c r="AF34" s="724"/>
      <c r="AG34" s="725" t="str">
        <f>IF(申込書!AG39="","",申込書!AG39)</f>
        <v/>
      </c>
      <c r="AH34" s="721"/>
      <c r="AI34" s="721"/>
      <c r="AJ34" s="721"/>
      <c r="AK34" s="721"/>
      <c r="AL34" s="721"/>
      <c r="AM34" s="721"/>
      <c r="AN34" s="721"/>
      <c r="AO34" s="721"/>
      <c r="AP34" s="726"/>
      <c r="AQ34" s="727" t="str">
        <f>IF(申込書!AQ39="","",申込書!AQ39)</f>
        <v/>
      </c>
      <c r="AR34" s="727"/>
      <c r="AS34" s="727"/>
      <c r="AT34" s="728"/>
    </row>
    <row r="35" spans="1:54" ht="24.95" customHeight="1">
      <c r="A35" s="1"/>
      <c r="B35" s="276"/>
      <c r="C35" s="277"/>
      <c r="D35" s="277"/>
      <c r="E35" s="277"/>
      <c r="F35" s="277"/>
      <c r="G35" s="277"/>
      <c r="H35" s="278"/>
      <c r="I35" s="441">
        <v>20</v>
      </c>
      <c r="J35" s="442"/>
      <c r="K35" s="720" t="str">
        <f>IF(申込書!K40="","",申込書!K40)</f>
        <v/>
      </c>
      <c r="L35" s="720"/>
      <c r="M35" s="240" t="s">
        <v>19</v>
      </c>
      <c r="N35" s="720" t="str">
        <f>IF(申込書!N40="","",申込書!N40)</f>
        <v/>
      </c>
      <c r="O35" s="720"/>
      <c r="P35" s="240" t="s">
        <v>20</v>
      </c>
      <c r="Q35" s="720" t="str">
        <f>IF(申込書!Q40="","",申込書!Q40)</f>
        <v/>
      </c>
      <c r="R35" s="720"/>
      <c r="S35" s="240" t="s">
        <v>12</v>
      </c>
      <c r="T35" s="240" t="s">
        <v>337</v>
      </c>
      <c r="U35" s="721" t="str">
        <f>IF(申込書!U40="","",申込書!U40)</f>
        <v/>
      </c>
      <c r="V35" s="721"/>
      <c r="W35" s="241" t="s">
        <v>336</v>
      </c>
      <c r="X35" s="722" t="str">
        <f>IF(申込書!X40="","",申込書!X40)</f>
        <v/>
      </c>
      <c r="Y35" s="723"/>
      <c r="Z35" s="723"/>
      <c r="AA35" s="723"/>
      <c r="AB35" s="723"/>
      <c r="AC35" s="723"/>
      <c r="AD35" s="723"/>
      <c r="AE35" s="723"/>
      <c r="AF35" s="724"/>
      <c r="AG35" s="725" t="str">
        <f>IF(申込書!AG40="","",申込書!AG40)</f>
        <v/>
      </c>
      <c r="AH35" s="721"/>
      <c r="AI35" s="721"/>
      <c r="AJ35" s="721"/>
      <c r="AK35" s="721"/>
      <c r="AL35" s="721"/>
      <c r="AM35" s="721"/>
      <c r="AN35" s="721"/>
      <c r="AO35" s="721"/>
      <c r="AP35" s="726"/>
      <c r="AQ35" s="727" t="str">
        <f>IF(申込書!AQ40="","",申込書!AQ40)</f>
        <v/>
      </c>
      <c r="AR35" s="727"/>
      <c r="AS35" s="727"/>
      <c r="AT35" s="728"/>
      <c r="AW35" t="s">
        <v>338</v>
      </c>
      <c r="AY35" t="s">
        <v>56</v>
      </c>
      <c r="BB35" t="s">
        <v>22</v>
      </c>
    </row>
    <row r="36" spans="1:54" ht="24.95" customHeight="1">
      <c r="A36" s="1"/>
      <c r="B36" s="276"/>
      <c r="C36" s="277"/>
      <c r="D36" s="277"/>
      <c r="E36" s="277"/>
      <c r="F36" s="277"/>
      <c r="G36" s="277"/>
      <c r="H36" s="278"/>
      <c r="I36" s="441">
        <v>20</v>
      </c>
      <c r="J36" s="442"/>
      <c r="K36" s="720" t="str">
        <f>IF(申込書!K41="","",申込書!K41)</f>
        <v/>
      </c>
      <c r="L36" s="720"/>
      <c r="M36" s="240" t="s">
        <v>19</v>
      </c>
      <c r="N36" s="720" t="str">
        <f>IF(申込書!N41="","",申込書!N41)</f>
        <v/>
      </c>
      <c r="O36" s="720"/>
      <c r="P36" s="240" t="s">
        <v>20</v>
      </c>
      <c r="Q36" s="720" t="str">
        <f>IF(申込書!Q41="","",申込書!Q41)</f>
        <v/>
      </c>
      <c r="R36" s="720"/>
      <c r="S36" s="240" t="s">
        <v>12</v>
      </c>
      <c r="T36" s="240" t="s">
        <v>337</v>
      </c>
      <c r="U36" s="721" t="str">
        <f>IF(申込書!U41="","",申込書!U41)</f>
        <v/>
      </c>
      <c r="V36" s="721"/>
      <c r="W36" s="241" t="s">
        <v>339</v>
      </c>
      <c r="X36" s="722" t="str">
        <f>IF(申込書!X41="","",申込書!X41)</f>
        <v/>
      </c>
      <c r="Y36" s="723"/>
      <c r="Z36" s="723"/>
      <c r="AA36" s="723"/>
      <c r="AB36" s="723"/>
      <c r="AC36" s="723"/>
      <c r="AD36" s="723"/>
      <c r="AE36" s="723"/>
      <c r="AF36" s="724"/>
      <c r="AG36" s="725" t="str">
        <f>IF(申込書!AG41="","",申込書!AG41)</f>
        <v/>
      </c>
      <c r="AH36" s="721"/>
      <c r="AI36" s="721"/>
      <c r="AJ36" s="721"/>
      <c r="AK36" s="721"/>
      <c r="AL36" s="721"/>
      <c r="AM36" s="721"/>
      <c r="AN36" s="721"/>
      <c r="AO36" s="721"/>
      <c r="AP36" s="726"/>
      <c r="AQ36" s="727" t="str">
        <f>IF(申込書!AQ41="","",申込書!AQ41)</f>
        <v/>
      </c>
      <c r="AR36" s="727"/>
      <c r="AS36" s="727"/>
      <c r="AT36" s="728"/>
      <c r="AW36" t="s">
        <v>340</v>
      </c>
      <c r="AY36" t="s">
        <v>57</v>
      </c>
      <c r="BB36" t="s">
        <v>23</v>
      </c>
    </row>
    <row r="37" spans="1:54" ht="24.95" customHeight="1">
      <c r="A37" s="1"/>
      <c r="B37" s="276"/>
      <c r="C37" s="277"/>
      <c r="D37" s="277"/>
      <c r="E37" s="277"/>
      <c r="F37" s="277"/>
      <c r="G37" s="277"/>
      <c r="H37" s="278"/>
      <c r="I37" s="441">
        <v>20</v>
      </c>
      <c r="J37" s="442"/>
      <c r="K37" s="720" t="str">
        <f>IF(申込書!K42="","",申込書!K42)</f>
        <v/>
      </c>
      <c r="L37" s="720"/>
      <c r="M37" s="240" t="s">
        <v>19</v>
      </c>
      <c r="N37" s="720" t="str">
        <f>IF(申込書!N42="","",申込書!N42)</f>
        <v/>
      </c>
      <c r="O37" s="720"/>
      <c r="P37" s="240" t="s">
        <v>20</v>
      </c>
      <c r="Q37" s="720" t="str">
        <f>IF(申込書!Q42="","",申込書!Q42)</f>
        <v/>
      </c>
      <c r="R37" s="720"/>
      <c r="S37" s="240" t="s">
        <v>12</v>
      </c>
      <c r="T37" s="240" t="s">
        <v>341</v>
      </c>
      <c r="U37" s="721" t="str">
        <f>IF(申込書!U42="","",申込書!U42)</f>
        <v/>
      </c>
      <c r="V37" s="721"/>
      <c r="W37" s="241" t="s">
        <v>336</v>
      </c>
      <c r="X37" s="722" t="str">
        <f>IF(申込書!X42="","",申込書!X42)</f>
        <v/>
      </c>
      <c r="Y37" s="723"/>
      <c r="Z37" s="723"/>
      <c r="AA37" s="723"/>
      <c r="AB37" s="723"/>
      <c r="AC37" s="723"/>
      <c r="AD37" s="723"/>
      <c r="AE37" s="723"/>
      <c r="AF37" s="724"/>
      <c r="AG37" s="725" t="str">
        <f>IF(申込書!AG42="","",申込書!AG42)</f>
        <v/>
      </c>
      <c r="AH37" s="721"/>
      <c r="AI37" s="721"/>
      <c r="AJ37" s="721"/>
      <c r="AK37" s="721"/>
      <c r="AL37" s="721"/>
      <c r="AM37" s="721"/>
      <c r="AN37" s="721"/>
      <c r="AO37" s="721"/>
      <c r="AP37" s="726"/>
      <c r="AQ37" s="727" t="str">
        <f>IF(申込書!AQ42="","",申込書!AQ42)</f>
        <v/>
      </c>
      <c r="AR37" s="727"/>
      <c r="AS37" s="727"/>
      <c r="AT37" s="728"/>
      <c r="AW37" t="s">
        <v>342</v>
      </c>
      <c r="AY37" t="s">
        <v>58</v>
      </c>
      <c r="BB37" t="s">
        <v>343</v>
      </c>
    </row>
    <row r="38" spans="1:54" ht="24.95" customHeight="1">
      <c r="A38" s="1"/>
      <c r="B38" s="276"/>
      <c r="C38" s="277"/>
      <c r="D38" s="277"/>
      <c r="E38" s="277"/>
      <c r="F38" s="277"/>
      <c r="G38" s="277"/>
      <c r="H38" s="278"/>
      <c r="I38" s="441">
        <v>20</v>
      </c>
      <c r="J38" s="442"/>
      <c r="K38" s="720" t="str">
        <f>IF(申込書!K43="","",申込書!K43)</f>
        <v/>
      </c>
      <c r="L38" s="720"/>
      <c r="M38" s="240" t="s">
        <v>19</v>
      </c>
      <c r="N38" s="720" t="str">
        <f>IF(申込書!N43="","",申込書!N43)</f>
        <v/>
      </c>
      <c r="O38" s="720"/>
      <c r="P38" s="240" t="s">
        <v>20</v>
      </c>
      <c r="Q38" s="720" t="str">
        <f>IF(申込書!Q43="","",申込書!Q43)</f>
        <v/>
      </c>
      <c r="R38" s="720"/>
      <c r="S38" s="240" t="s">
        <v>12</v>
      </c>
      <c r="T38" s="240" t="s">
        <v>341</v>
      </c>
      <c r="U38" s="721" t="str">
        <f>IF(申込書!U43="","",申込書!U43)</f>
        <v/>
      </c>
      <c r="V38" s="721"/>
      <c r="W38" s="241" t="s">
        <v>344</v>
      </c>
      <c r="X38" s="722" t="str">
        <f>IF(申込書!X43="","",申込書!X43)</f>
        <v/>
      </c>
      <c r="Y38" s="723"/>
      <c r="Z38" s="723"/>
      <c r="AA38" s="723"/>
      <c r="AB38" s="723"/>
      <c r="AC38" s="723"/>
      <c r="AD38" s="723"/>
      <c r="AE38" s="723"/>
      <c r="AF38" s="724"/>
      <c r="AG38" s="725" t="str">
        <f>IF(申込書!AG43="","",申込書!AG43)</f>
        <v/>
      </c>
      <c r="AH38" s="721"/>
      <c r="AI38" s="721"/>
      <c r="AJ38" s="721"/>
      <c r="AK38" s="721"/>
      <c r="AL38" s="721"/>
      <c r="AM38" s="721"/>
      <c r="AN38" s="721"/>
      <c r="AO38" s="721"/>
      <c r="AP38" s="726"/>
      <c r="AQ38" s="727" t="str">
        <f>IF(申込書!AQ43="","",申込書!AQ43)</f>
        <v/>
      </c>
      <c r="AR38" s="727"/>
      <c r="AS38" s="727"/>
      <c r="AT38" s="728"/>
      <c r="BB38" t="s">
        <v>25</v>
      </c>
    </row>
    <row r="39" spans="1:54" ht="20.100000000000001" customHeight="1">
      <c r="A39" s="1"/>
      <c r="B39" s="729" t="s">
        <v>6</v>
      </c>
      <c r="C39" s="730"/>
      <c r="D39" s="730"/>
      <c r="E39" s="730"/>
      <c r="F39" s="730"/>
      <c r="G39" s="730"/>
      <c r="H39" s="731"/>
      <c r="I39" s="735"/>
      <c r="J39" s="736"/>
      <c r="K39" s="736"/>
      <c r="L39" s="736"/>
      <c r="M39" s="736"/>
      <c r="N39" s="736"/>
      <c r="O39" s="736"/>
      <c r="P39" s="736"/>
      <c r="Q39" s="736"/>
      <c r="R39" s="736"/>
      <c r="S39" s="736"/>
      <c r="T39" s="736"/>
      <c r="U39" s="736"/>
      <c r="V39" s="736"/>
      <c r="W39" s="736"/>
      <c r="X39" s="736"/>
      <c r="Y39" s="736"/>
      <c r="Z39" s="736"/>
      <c r="AA39" s="736"/>
      <c r="AB39" s="736"/>
      <c r="AC39" s="736"/>
      <c r="AD39" s="736"/>
      <c r="AE39" s="736"/>
      <c r="AF39" s="736"/>
      <c r="AG39" s="736"/>
      <c r="AH39" s="736"/>
      <c r="AI39" s="736"/>
      <c r="AJ39" s="736"/>
      <c r="AK39" s="736"/>
      <c r="AL39" s="736"/>
      <c r="AM39" s="736"/>
      <c r="AN39" s="736"/>
      <c r="AO39" s="736"/>
      <c r="AP39" s="736"/>
      <c r="AQ39" s="736"/>
      <c r="AR39" s="736"/>
      <c r="AS39" s="736"/>
      <c r="AT39" s="737"/>
      <c r="AW39" t="s">
        <v>345</v>
      </c>
      <c r="AY39" t="s">
        <v>60</v>
      </c>
      <c r="BB39" t="s">
        <v>26</v>
      </c>
    </row>
    <row r="40" spans="1:54" ht="39.950000000000003" customHeight="1" thickBot="1">
      <c r="A40" s="1"/>
      <c r="B40" s="732"/>
      <c r="C40" s="733"/>
      <c r="D40" s="733"/>
      <c r="E40" s="733"/>
      <c r="F40" s="733"/>
      <c r="G40" s="733"/>
      <c r="H40" s="734"/>
      <c r="I40" s="738"/>
      <c r="J40" s="739"/>
      <c r="K40" s="739"/>
      <c r="L40" s="739"/>
      <c r="M40" s="739"/>
      <c r="N40" s="739"/>
      <c r="O40" s="739"/>
      <c r="P40" s="739"/>
      <c r="Q40" s="739"/>
      <c r="R40" s="739"/>
      <c r="S40" s="739"/>
      <c r="T40" s="739"/>
      <c r="U40" s="739"/>
      <c r="V40" s="739"/>
      <c r="W40" s="739"/>
      <c r="X40" s="739"/>
      <c r="Y40" s="739"/>
      <c r="Z40" s="739"/>
      <c r="AA40" s="739"/>
      <c r="AB40" s="739"/>
      <c r="AC40" s="739"/>
      <c r="AD40" s="739"/>
      <c r="AE40" s="739"/>
      <c r="AF40" s="739"/>
      <c r="AG40" s="739"/>
      <c r="AH40" s="739"/>
      <c r="AI40" s="739"/>
      <c r="AJ40" s="739"/>
      <c r="AK40" s="739"/>
      <c r="AL40" s="739"/>
      <c r="AM40" s="739"/>
      <c r="AN40" s="739"/>
      <c r="AO40" s="739"/>
      <c r="AP40" s="739"/>
      <c r="AQ40" s="739"/>
      <c r="AR40" s="739"/>
      <c r="AS40" s="739"/>
      <c r="AT40" s="740"/>
      <c r="AW40" t="s">
        <v>346</v>
      </c>
      <c r="AY40" t="s">
        <v>64</v>
      </c>
    </row>
    <row r="41" spans="1:54" ht="12" customHeight="1" thickTop="1">
      <c r="A41" s="1"/>
      <c r="AW41" t="s">
        <v>347</v>
      </c>
      <c r="AY41" t="s">
        <v>59</v>
      </c>
    </row>
    <row r="42" spans="1:54" ht="18.75" customHeight="1">
      <c r="A42" s="1"/>
      <c r="B42" s="90" t="s">
        <v>348</v>
      </c>
      <c r="AW42" t="s">
        <v>349</v>
      </c>
    </row>
    <row r="43" spans="1:54" ht="12" customHeight="1">
      <c r="A43" s="1"/>
      <c r="B43" s="217" t="s">
        <v>350</v>
      </c>
      <c r="C43" s="215"/>
      <c r="D43" s="215"/>
      <c r="E43" s="215"/>
      <c r="F43" s="215"/>
      <c r="G43" s="215"/>
      <c r="H43" s="215"/>
      <c r="I43" s="215"/>
      <c r="J43" s="215"/>
      <c r="K43" s="215"/>
      <c r="L43" s="215"/>
      <c r="M43" s="215"/>
      <c r="N43" s="215"/>
      <c r="O43" s="215"/>
      <c r="P43" s="215"/>
      <c r="Q43" s="215"/>
      <c r="R43" s="215"/>
      <c r="S43" s="215"/>
      <c r="T43" s="215"/>
      <c r="U43" s="215"/>
      <c r="V43" s="215"/>
      <c r="W43" s="215"/>
      <c r="X43" s="215"/>
      <c r="Y43" s="215"/>
      <c r="Z43" s="215"/>
      <c r="AA43" s="215"/>
      <c r="AB43" s="215"/>
      <c r="AC43" s="215"/>
      <c r="AD43" s="215"/>
      <c r="AE43" s="215"/>
      <c r="AF43" s="215"/>
      <c r="AG43" s="215"/>
      <c r="AH43" s="215"/>
      <c r="AI43" s="215"/>
      <c r="AJ43" s="215"/>
      <c r="AK43" s="215"/>
      <c r="AL43" s="215"/>
      <c r="AM43" s="215"/>
      <c r="AN43" s="215"/>
      <c r="AO43" s="215"/>
      <c r="AP43" s="215"/>
      <c r="AQ43" s="215"/>
      <c r="AR43" s="215"/>
      <c r="AS43" s="215"/>
      <c r="AT43" s="215"/>
    </row>
    <row r="44" spans="1:54" ht="12" customHeight="1">
      <c r="A44" s="1"/>
      <c r="B44" s="217" t="s">
        <v>351</v>
      </c>
      <c r="C44" s="215"/>
      <c r="D44" s="215"/>
      <c r="E44" s="215"/>
      <c r="F44" s="215"/>
      <c r="G44" s="215"/>
      <c r="H44" s="215"/>
      <c r="I44" s="215"/>
      <c r="J44" s="215"/>
      <c r="K44" s="215"/>
      <c r="L44" s="215"/>
      <c r="M44" s="215"/>
      <c r="N44" s="215"/>
      <c r="O44" s="215"/>
      <c r="P44" s="215"/>
      <c r="Q44" s="215"/>
      <c r="R44" s="215"/>
      <c r="S44" s="215"/>
      <c r="T44" s="215"/>
      <c r="U44" s="215"/>
      <c r="V44" s="215"/>
      <c r="W44" s="215"/>
      <c r="X44" s="215"/>
      <c r="Y44" s="215"/>
      <c r="Z44" s="215"/>
      <c r="AA44" s="215"/>
      <c r="AB44" s="215"/>
      <c r="AC44" s="215"/>
      <c r="AD44" s="215"/>
      <c r="AE44" s="215"/>
      <c r="AF44" s="215"/>
      <c r="AG44" s="215"/>
      <c r="AH44" s="215"/>
      <c r="AI44" s="215"/>
      <c r="AJ44" s="215"/>
      <c r="AK44" s="215"/>
      <c r="AL44" s="215"/>
      <c r="AM44" s="215"/>
      <c r="AN44" s="215"/>
      <c r="AO44" s="215"/>
      <c r="AP44" s="215"/>
      <c r="AQ44" s="215"/>
      <c r="AR44" s="215"/>
      <c r="AS44" s="215"/>
      <c r="AT44" s="215"/>
    </row>
    <row r="45" spans="1:54" ht="9.9499999999999993" customHeight="1">
      <c r="A45" s="1"/>
      <c r="B45" s="217" t="s">
        <v>352</v>
      </c>
      <c r="C45" s="215"/>
      <c r="D45" s="215"/>
      <c r="E45" s="215"/>
      <c r="F45" s="215"/>
      <c r="G45" s="215"/>
      <c r="H45" s="215"/>
      <c r="I45" s="215"/>
      <c r="J45" s="215"/>
      <c r="K45" s="215"/>
      <c r="L45" s="215"/>
      <c r="M45" s="215"/>
      <c r="N45" s="215"/>
      <c r="O45" s="215"/>
      <c r="P45" s="215"/>
      <c r="Q45" s="215"/>
      <c r="R45" s="215"/>
      <c r="S45" s="215"/>
      <c r="T45" s="215"/>
      <c r="U45" s="215"/>
      <c r="V45" s="215"/>
      <c r="W45" s="215"/>
      <c r="X45" s="215"/>
      <c r="Y45" s="215"/>
      <c r="Z45" s="215"/>
      <c r="AA45" s="215"/>
      <c r="AB45" s="215"/>
      <c r="AC45" s="215"/>
      <c r="AD45" s="215"/>
      <c r="AE45" s="215"/>
      <c r="AF45" s="215"/>
      <c r="AG45" s="215"/>
      <c r="AH45" s="215"/>
      <c r="AI45" s="215"/>
      <c r="AJ45" s="215"/>
      <c r="AK45" s="215"/>
      <c r="AL45" s="215"/>
      <c r="AM45" s="215"/>
      <c r="AN45" s="215"/>
      <c r="AO45" s="215"/>
      <c r="AP45" s="215"/>
      <c r="AQ45" s="215"/>
      <c r="AR45" s="215"/>
      <c r="AS45" s="215"/>
      <c r="AT45" s="215"/>
    </row>
    <row r="46" spans="1:54" ht="18.75" customHeight="1">
      <c r="A46" s="1"/>
      <c r="B46" s="90" t="s">
        <v>353</v>
      </c>
      <c r="C46" s="215"/>
      <c r="D46" s="215"/>
      <c r="E46" s="215"/>
      <c r="F46" s="215"/>
      <c r="G46" s="215"/>
      <c r="H46" s="215"/>
      <c r="I46" s="215"/>
      <c r="J46" s="215"/>
      <c r="K46" s="215"/>
      <c r="L46" s="215"/>
      <c r="M46" s="215"/>
      <c r="N46" s="215"/>
      <c r="O46" s="215"/>
      <c r="P46" s="215"/>
      <c r="Q46" s="215"/>
      <c r="R46" s="215"/>
      <c r="S46" s="215"/>
      <c r="T46" s="215"/>
      <c r="U46" s="215"/>
      <c r="V46" s="215"/>
      <c r="W46" s="215"/>
      <c r="X46" s="215"/>
      <c r="Y46" s="215"/>
      <c r="Z46" s="215"/>
      <c r="AA46" s="215"/>
      <c r="AB46" s="215"/>
      <c r="AC46" s="215"/>
      <c r="AD46" s="215"/>
      <c r="AE46" s="215"/>
      <c r="AF46" s="215"/>
      <c r="AG46" s="215"/>
      <c r="AH46" s="215"/>
      <c r="AI46" s="215"/>
      <c r="AJ46" s="215"/>
      <c r="AK46" s="215"/>
      <c r="AL46" s="215"/>
      <c r="AM46" s="215"/>
      <c r="AN46" s="215"/>
      <c r="AO46" s="215"/>
      <c r="AP46" s="215"/>
      <c r="AQ46" s="215"/>
      <c r="AR46" s="215"/>
      <c r="AS46" s="215"/>
      <c r="AT46" s="215"/>
    </row>
    <row r="47" spans="1:54" ht="12" customHeight="1">
      <c r="A47" s="1"/>
      <c r="B47" s="217" t="s">
        <v>354</v>
      </c>
      <c r="C47" s="215"/>
      <c r="D47" s="215"/>
      <c r="E47" s="215"/>
      <c r="F47" s="215"/>
      <c r="G47" s="215"/>
      <c r="H47" s="215"/>
      <c r="I47" s="215"/>
      <c r="J47" s="215"/>
      <c r="K47" s="215"/>
      <c r="L47" s="215"/>
      <c r="M47" s="215"/>
      <c r="N47" s="215"/>
      <c r="O47" s="215"/>
      <c r="P47" s="215"/>
      <c r="Q47" s="215"/>
      <c r="R47" s="215"/>
      <c r="S47" s="215"/>
      <c r="T47" s="215"/>
      <c r="U47" s="215"/>
      <c r="V47" s="215"/>
      <c r="W47" s="215"/>
      <c r="X47" s="215"/>
      <c r="Y47" s="215"/>
      <c r="Z47" s="215"/>
      <c r="AA47" s="215"/>
      <c r="AB47" s="215"/>
      <c r="AC47" s="215"/>
      <c r="AD47" s="215"/>
      <c r="AE47" s="215"/>
      <c r="AF47" s="215"/>
      <c r="AG47" s="215"/>
      <c r="AH47" s="215"/>
      <c r="AI47" s="215"/>
      <c r="AJ47" s="215"/>
      <c r="AK47" s="215"/>
      <c r="AL47" s="215"/>
      <c r="AM47" s="215"/>
      <c r="AN47" s="215"/>
      <c r="AO47" s="215"/>
      <c r="AP47" s="215"/>
      <c r="AQ47" s="215"/>
      <c r="AR47" s="215"/>
      <c r="AS47" s="215"/>
      <c r="AT47" s="215"/>
    </row>
    <row r="48" spans="1:54" ht="12" customHeight="1">
      <c r="A48" s="1"/>
      <c r="B48" s="217" t="s">
        <v>355</v>
      </c>
      <c r="C48" s="215"/>
      <c r="D48" s="215"/>
      <c r="E48" s="215"/>
      <c r="F48" s="215"/>
      <c r="G48" s="215"/>
      <c r="H48" s="215"/>
      <c r="I48" s="215"/>
      <c r="J48" s="215"/>
      <c r="K48" s="215"/>
      <c r="L48" s="215"/>
      <c r="M48" s="215"/>
      <c r="N48" s="215"/>
      <c r="O48" s="215"/>
      <c r="P48" s="215"/>
      <c r="Q48" s="215"/>
      <c r="R48" s="215"/>
      <c r="S48" s="215"/>
      <c r="T48" s="215"/>
      <c r="U48" s="215"/>
      <c r="V48" s="215"/>
      <c r="W48" s="215"/>
      <c r="X48" s="215"/>
      <c r="Y48" s="215"/>
      <c r="Z48" s="215"/>
      <c r="AA48" s="215"/>
      <c r="AB48" s="215"/>
      <c r="AC48" s="215"/>
      <c r="AD48" s="215"/>
      <c r="AE48" s="215"/>
      <c r="AF48" s="215"/>
      <c r="AG48" s="215"/>
      <c r="AH48" s="215"/>
      <c r="AI48" s="215"/>
      <c r="AJ48" s="215"/>
      <c r="AK48" s="215"/>
      <c r="AL48" s="215"/>
      <c r="AM48" s="215"/>
      <c r="AN48" s="215"/>
      <c r="AO48" s="215"/>
      <c r="AP48" s="215"/>
      <c r="AQ48" s="215"/>
      <c r="AR48" s="215"/>
      <c r="AS48" s="215"/>
      <c r="AT48" s="215"/>
    </row>
    <row r="49" spans="1:46" ht="12" customHeight="1">
      <c r="A49" s="1" t="s">
        <v>356</v>
      </c>
      <c r="B49" s="217" t="s">
        <v>357</v>
      </c>
      <c r="C49" s="215"/>
      <c r="D49" s="215"/>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E49" s="215"/>
      <c r="AF49" s="215"/>
      <c r="AG49" s="215"/>
      <c r="AH49" s="215"/>
      <c r="AI49" s="215"/>
      <c r="AJ49" s="215"/>
      <c r="AK49" s="215"/>
      <c r="AL49" s="215"/>
      <c r="AM49" s="215"/>
      <c r="AN49" s="215"/>
      <c r="AO49" s="215"/>
      <c r="AP49" s="215"/>
      <c r="AQ49" s="215"/>
      <c r="AR49" s="215"/>
      <c r="AS49" s="215"/>
      <c r="AT49" s="215"/>
    </row>
    <row r="50" spans="1:46" ht="15" customHeight="1">
      <c r="A50" s="1"/>
      <c r="B50" s="430" t="s">
        <v>255</v>
      </c>
      <c r="C50" s="431"/>
      <c r="D50" s="431"/>
      <c r="E50" s="431"/>
      <c r="F50" s="431"/>
      <c r="G50" s="431"/>
      <c r="H50" s="431"/>
      <c r="I50" s="431"/>
      <c r="J50" s="431"/>
      <c r="K50" s="431"/>
      <c r="L50" s="431"/>
      <c r="M50" s="431"/>
      <c r="N50" s="431"/>
      <c r="O50" s="431"/>
      <c r="P50" s="431"/>
      <c r="Q50" s="431"/>
      <c r="R50" s="431"/>
      <c r="S50" s="431"/>
      <c r="T50" s="432"/>
      <c r="U50" s="210" t="s">
        <v>256</v>
      </c>
      <c r="V50" s="211"/>
      <c r="W50" s="211"/>
      <c r="X50" s="211"/>
      <c r="Y50" s="428">
        <v>0.3</v>
      </c>
      <c r="Z50" s="429"/>
      <c r="AA50" s="215"/>
      <c r="AB50" s="215"/>
      <c r="AC50" s="215"/>
      <c r="AD50" s="215"/>
      <c r="AE50" s="215"/>
      <c r="AF50" s="215"/>
      <c r="AG50" s="215"/>
      <c r="AH50" s="215"/>
      <c r="AI50" s="215"/>
      <c r="AJ50" s="215"/>
      <c r="AK50" s="215"/>
      <c r="AL50" s="215"/>
      <c r="AM50" s="215"/>
      <c r="AN50" s="215"/>
      <c r="AO50" s="215"/>
      <c r="AP50" s="215"/>
      <c r="AQ50" s="215"/>
      <c r="AR50" s="215"/>
      <c r="AS50" s="215"/>
      <c r="AT50" s="215"/>
    </row>
    <row r="51" spans="1:46" ht="15" customHeight="1">
      <c r="A51" s="1"/>
      <c r="B51" s="430" t="s">
        <v>257</v>
      </c>
      <c r="C51" s="431"/>
      <c r="D51" s="431"/>
      <c r="E51" s="431"/>
      <c r="F51" s="431"/>
      <c r="G51" s="431"/>
      <c r="H51" s="431"/>
      <c r="I51" s="431"/>
      <c r="J51" s="431"/>
      <c r="K51" s="431"/>
      <c r="L51" s="431"/>
      <c r="M51" s="431"/>
      <c r="N51" s="431"/>
      <c r="O51" s="431"/>
      <c r="P51" s="431"/>
      <c r="Q51" s="431"/>
      <c r="R51" s="431"/>
      <c r="S51" s="431"/>
      <c r="T51" s="432"/>
      <c r="U51" s="210" t="s">
        <v>256</v>
      </c>
      <c r="V51" s="211"/>
      <c r="W51" s="211"/>
      <c r="X51" s="211"/>
      <c r="Y51" s="428">
        <v>0.5</v>
      </c>
      <c r="Z51" s="429"/>
      <c r="AA51" s="215"/>
      <c r="AB51" s="215"/>
      <c r="AC51" s="215"/>
      <c r="AD51" s="215"/>
      <c r="AE51" s="215"/>
      <c r="AF51" s="215"/>
      <c r="AG51" s="215"/>
      <c r="AH51" s="215"/>
      <c r="AI51" s="215"/>
      <c r="AJ51" s="215"/>
      <c r="AK51" s="215"/>
      <c r="AL51" s="215"/>
      <c r="AM51" s="215"/>
      <c r="AN51" s="215"/>
      <c r="AO51" s="215"/>
      <c r="AP51" s="215"/>
      <c r="AQ51" s="215"/>
      <c r="AR51" s="215"/>
      <c r="AS51" s="215"/>
      <c r="AT51" s="215"/>
    </row>
    <row r="52" spans="1:46" ht="15" customHeight="1">
      <c r="A52" s="1"/>
      <c r="B52" s="430" t="s">
        <v>258</v>
      </c>
      <c r="C52" s="431"/>
      <c r="D52" s="431"/>
      <c r="E52" s="431"/>
      <c r="F52" s="431"/>
      <c r="G52" s="431"/>
      <c r="H52" s="431"/>
      <c r="I52" s="431"/>
      <c r="J52" s="431"/>
      <c r="K52" s="431"/>
      <c r="L52" s="431"/>
      <c r="M52" s="431"/>
      <c r="N52" s="431"/>
      <c r="O52" s="431"/>
      <c r="P52" s="431"/>
      <c r="Q52" s="431"/>
      <c r="R52" s="431"/>
      <c r="S52" s="431"/>
      <c r="T52" s="432"/>
      <c r="U52" s="210" t="s">
        <v>256</v>
      </c>
      <c r="V52" s="211"/>
      <c r="W52" s="211"/>
      <c r="X52" s="211"/>
      <c r="Y52" s="428">
        <v>1</v>
      </c>
      <c r="Z52" s="429"/>
      <c r="AA52" s="215"/>
      <c r="AB52" s="215"/>
      <c r="AC52" s="215"/>
      <c r="AD52" s="215"/>
      <c r="AE52" s="215"/>
      <c r="AF52" s="215"/>
      <c r="AG52" s="215"/>
      <c r="AH52" s="215"/>
      <c r="AI52" s="215"/>
      <c r="AJ52" s="215"/>
      <c r="AK52" s="215"/>
      <c r="AL52" s="215"/>
      <c r="AM52" s="215"/>
      <c r="AN52" s="215"/>
      <c r="AO52" s="215"/>
      <c r="AP52" s="215"/>
      <c r="AQ52" s="215"/>
      <c r="AR52" s="215"/>
      <c r="AS52" s="215"/>
      <c r="AT52" s="215"/>
    </row>
    <row r="53" spans="1:46" ht="9.9499999999999993" customHeight="1">
      <c r="A53" s="1"/>
    </row>
    <row r="54" spans="1:46" ht="18.75" customHeight="1">
      <c r="A54" s="1"/>
      <c r="B54" s="4" t="s">
        <v>358</v>
      </c>
    </row>
    <row r="55" spans="1:46" ht="18.75" customHeight="1">
      <c r="A55" s="1"/>
      <c r="B55" s="263" t="s">
        <v>360</v>
      </c>
      <c r="C55" s="263"/>
      <c r="D55" s="263"/>
      <c r="E55" s="263"/>
      <c r="F55" s="263"/>
      <c r="G55" s="263"/>
      <c r="H55" s="263"/>
      <c r="I55" s="263"/>
      <c r="J55" s="263"/>
      <c r="K55" s="263"/>
      <c r="L55" s="263"/>
      <c r="M55" s="263"/>
      <c r="N55" s="263"/>
      <c r="O55" s="263"/>
      <c r="P55" s="263"/>
      <c r="Q55" s="263"/>
      <c r="R55" s="263"/>
      <c r="S55" s="263"/>
      <c r="T55" s="263"/>
      <c r="U55" s="263"/>
      <c r="V55" s="263"/>
      <c r="W55" s="263"/>
      <c r="X55" s="263"/>
      <c r="Y55" s="263"/>
      <c r="Z55" s="263"/>
      <c r="AA55" s="263"/>
      <c r="AB55" s="263"/>
      <c r="AC55" s="263"/>
      <c r="AD55" s="263"/>
      <c r="AE55" s="263"/>
      <c r="AF55" s="263"/>
      <c r="AG55" s="263"/>
      <c r="AH55" s="263"/>
      <c r="AI55" s="263"/>
      <c r="AJ55" s="263"/>
      <c r="AK55" s="263"/>
      <c r="AL55" s="263"/>
      <c r="AM55" s="263"/>
      <c r="AN55" s="263"/>
      <c r="AO55" s="263"/>
      <c r="AP55" s="263"/>
      <c r="AQ55" s="263"/>
      <c r="AR55" s="263"/>
      <c r="AS55" s="263"/>
      <c r="AT55" s="263"/>
    </row>
    <row r="56" spans="1:46" ht="18.75" customHeight="1">
      <c r="A56" s="1"/>
      <c r="B56" s="263"/>
      <c r="C56" s="263"/>
      <c r="D56" s="263"/>
      <c r="E56" s="263"/>
      <c r="F56" s="263"/>
      <c r="G56" s="263"/>
      <c r="H56" s="263"/>
      <c r="I56" s="263"/>
      <c r="J56" s="263"/>
      <c r="K56" s="263"/>
      <c r="L56" s="263"/>
      <c r="M56" s="263"/>
      <c r="N56" s="263"/>
      <c r="O56" s="263"/>
      <c r="P56" s="263"/>
      <c r="Q56" s="263"/>
      <c r="R56" s="263"/>
      <c r="S56" s="263"/>
      <c r="T56" s="263"/>
      <c r="U56" s="263"/>
      <c r="V56" s="263"/>
      <c r="W56" s="263"/>
      <c r="X56" s="263"/>
      <c r="Y56" s="263"/>
      <c r="Z56" s="263"/>
      <c r="AA56" s="263"/>
      <c r="AB56" s="263"/>
      <c r="AC56" s="263"/>
      <c r="AD56" s="263"/>
      <c r="AE56" s="263"/>
      <c r="AF56" s="263"/>
      <c r="AG56" s="263"/>
      <c r="AH56" s="263"/>
      <c r="AI56" s="263"/>
      <c r="AJ56" s="263"/>
      <c r="AK56" s="263"/>
      <c r="AL56" s="263"/>
      <c r="AM56" s="263"/>
      <c r="AN56" s="263"/>
      <c r="AO56" s="263"/>
      <c r="AP56" s="263"/>
      <c r="AQ56" s="263"/>
      <c r="AR56" s="263"/>
      <c r="AS56" s="263"/>
      <c r="AT56" s="263"/>
    </row>
    <row r="57" spans="1:46" ht="5.0999999999999996" customHeight="1">
      <c r="A57" s="1"/>
      <c r="B57" s="244"/>
      <c r="C57" s="244"/>
      <c r="D57" s="244"/>
      <c r="E57" s="244"/>
      <c r="F57" s="244"/>
      <c r="G57" s="244"/>
      <c r="H57" s="244"/>
      <c r="I57" s="244"/>
      <c r="J57" s="244"/>
      <c r="K57" s="244"/>
      <c r="L57" s="244"/>
      <c r="M57" s="244"/>
      <c r="N57" s="244"/>
      <c r="O57" s="244"/>
      <c r="P57" s="244"/>
      <c r="Q57" s="244"/>
      <c r="R57" s="244"/>
      <c r="S57" s="244"/>
      <c r="T57" s="244"/>
      <c r="U57" s="244"/>
      <c r="V57" s="244"/>
      <c r="W57" s="244"/>
    </row>
    <row r="58" spans="1:46" ht="13.5" customHeight="1">
      <c r="A58" s="1"/>
      <c r="B58" s="17" t="s">
        <v>38</v>
      </c>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row>
    <row r="59" spans="1:46" ht="13.5" customHeight="1">
      <c r="A59" s="1"/>
      <c r="B59" s="242"/>
      <c r="C59" s="243"/>
      <c r="D59" s="243"/>
      <c r="E59" s="243"/>
      <c r="F59" s="243"/>
      <c r="G59" s="243"/>
      <c r="H59" s="243"/>
      <c r="I59" s="243"/>
      <c r="J59" s="243"/>
      <c r="K59" s="243"/>
      <c r="L59" s="243"/>
      <c r="M59" s="243"/>
      <c r="N59" s="243"/>
      <c r="O59" s="243"/>
      <c r="P59" s="243"/>
      <c r="Q59" s="243"/>
      <c r="R59" s="243"/>
      <c r="S59" s="243"/>
      <c r="T59" s="243"/>
      <c r="U59" s="243"/>
      <c r="V59" s="243"/>
      <c r="W59" s="243"/>
      <c r="X59" s="243"/>
      <c r="Y59" s="243"/>
      <c r="Z59" s="243"/>
      <c r="AA59" s="243"/>
      <c r="AB59" s="243"/>
      <c r="AC59" s="243"/>
      <c r="AD59" s="243"/>
      <c r="AE59" s="92"/>
      <c r="AF59" s="92"/>
      <c r="AG59" s="92"/>
      <c r="AH59" s="48"/>
      <c r="AI59" s="93"/>
      <c r="AJ59" s="94"/>
      <c r="AK59" s="94"/>
      <c r="AL59" s="43"/>
      <c r="AM59" s="93"/>
      <c r="AN59" s="94"/>
      <c r="AO59" s="94"/>
      <c r="AP59" s="43"/>
      <c r="AQ59" s="260" t="s">
        <v>359</v>
      </c>
      <c r="AR59" s="261"/>
      <c r="AS59" s="261"/>
      <c r="AT59" s="262"/>
    </row>
    <row r="60" spans="1:46" ht="13.5" customHeight="1">
      <c r="A60" s="1"/>
      <c r="B60" s="242"/>
      <c r="C60" s="96"/>
      <c r="D60" s="96"/>
      <c r="E60" s="96"/>
      <c r="F60" s="96"/>
      <c r="G60" s="96"/>
      <c r="H60" s="96"/>
      <c r="I60" s="96"/>
      <c r="J60" s="96"/>
      <c r="K60" s="96"/>
      <c r="L60" s="96"/>
      <c r="M60" s="96"/>
      <c r="N60" s="96"/>
      <c r="O60" s="96"/>
      <c r="P60" s="96"/>
      <c r="Q60" s="96"/>
      <c r="R60" s="96"/>
      <c r="S60" s="96"/>
      <c r="T60" s="96"/>
      <c r="U60" s="96"/>
      <c r="V60" s="96"/>
      <c r="W60" s="96"/>
      <c r="X60" s="96"/>
      <c r="Y60" s="96"/>
      <c r="Z60" s="96"/>
      <c r="AA60" s="96"/>
      <c r="AB60" s="96"/>
      <c r="AC60" s="96"/>
      <c r="AD60" s="96"/>
      <c r="AE60" s="1"/>
      <c r="AF60" s="1"/>
      <c r="AG60" s="1"/>
      <c r="AH60" s="9"/>
      <c r="AI60" s="14"/>
      <c r="AJ60" s="1"/>
      <c r="AK60" s="1"/>
      <c r="AL60" s="9"/>
      <c r="AM60" s="14"/>
      <c r="AN60" s="1"/>
      <c r="AO60" s="1"/>
      <c r="AP60" s="9"/>
      <c r="AQ60" s="14"/>
      <c r="AR60" s="1"/>
      <c r="AS60" s="1"/>
      <c r="AT60" s="9"/>
    </row>
    <row r="61" spans="1:46" s="3" customFormat="1" ht="13.5" customHeight="1">
      <c r="B61" s="242"/>
      <c r="C61" s="96"/>
      <c r="D61" s="96"/>
      <c r="E61" s="96"/>
      <c r="F61" s="96"/>
      <c r="G61" s="96"/>
      <c r="H61" s="96"/>
      <c r="I61" s="96"/>
      <c r="J61" s="96"/>
      <c r="K61" s="96"/>
      <c r="L61" s="96"/>
      <c r="M61" s="96"/>
      <c r="N61" s="96"/>
      <c r="O61" s="96"/>
      <c r="P61" s="96"/>
      <c r="Q61" s="96"/>
      <c r="R61" s="96"/>
      <c r="S61" s="96"/>
      <c r="T61" s="96"/>
      <c r="U61" s="96"/>
      <c r="V61" s="96"/>
      <c r="W61" s="96"/>
      <c r="X61" s="96"/>
      <c r="Y61" s="96"/>
      <c r="Z61" s="96"/>
      <c r="AA61" s="96"/>
      <c r="AB61" s="96"/>
      <c r="AC61" s="96"/>
      <c r="AD61" s="96"/>
      <c r="AE61" s="24"/>
      <c r="AF61" s="24"/>
      <c r="AG61" s="24"/>
      <c r="AH61" s="25"/>
      <c r="AI61" s="23"/>
      <c r="AJ61" s="24"/>
      <c r="AK61" s="24"/>
      <c r="AL61" s="25"/>
      <c r="AM61" s="23"/>
      <c r="AN61" s="24"/>
      <c r="AO61" s="24"/>
      <c r="AP61" s="25"/>
      <c r="AQ61" s="23"/>
      <c r="AR61" s="24"/>
      <c r="AS61" s="24"/>
      <c r="AT61" s="25"/>
    </row>
    <row r="62" spans="1:46" s="3" customFormat="1" ht="13.5" customHeight="1">
      <c r="B62" s="242"/>
      <c r="C62" s="96"/>
      <c r="D62" s="96"/>
      <c r="E62" s="96"/>
      <c r="F62" s="96"/>
      <c r="G62" s="96"/>
      <c r="H62" s="96"/>
      <c r="I62" s="96"/>
      <c r="J62" s="96"/>
      <c r="K62" s="96"/>
      <c r="L62" s="96"/>
      <c r="M62" s="96"/>
      <c r="N62" s="96"/>
      <c r="O62" s="96"/>
      <c r="P62" s="96"/>
      <c r="Q62" s="96"/>
      <c r="R62" s="96"/>
      <c r="S62" s="96"/>
      <c r="T62" s="96"/>
      <c r="U62" s="96"/>
      <c r="V62" s="96"/>
      <c r="W62" s="96"/>
      <c r="X62" s="96"/>
      <c r="Y62" s="96"/>
      <c r="Z62" s="96"/>
      <c r="AA62" s="96"/>
      <c r="AB62" s="96"/>
      <c r="AC62" s="96"/>
      <c r="AD62" s="96"/>
      <c r="AE62" s="24"/>
      <c r="AF62" s="24"/>
      <c r="AG62" s="24"/>
      <c r="AH62" s="25"/>
      <c r="AI62" s="23"/>
      <c r="AJ62" s="24"/>
      <c r="AK62" s="24"/>
      <c r="AL62" s="25"/>
      <c r="AM62" s="23"/>
      <c r="AN62" s="24"/>
      <c r="AO62" s="24"/>
      <c r="AP62" s="25"/>
      <c r="AQ62" s="23"/>
      <c r="AR62" s="24"/>
      <c r="AS62" s="24"/>
      <c r="AT62" s="25"/>
    </row>
    <row r="63" spans="1:46" s="3" customFormat="1" ht="13.5" customHeight="1">
      <c r="B63" s="242"/>
      <c r="C63" s="96"/>
      <c r="D63" s="96"/>
      <c r="E63" s="96"/>
      <c r="F63" s="96"/>
      <c r="G63" s="96"/>
      <c r="H63" s="96"/>
      <c r="I63" s="96"/>
      <c r="J63" s="96"/>
      <c r="K63" s="96"/>
      <c r="L63" s="96"/>
      <c r="M63" s="96"/>
      <c r="N63" s="96"/>
      <c r="O63" s="96"/>
      <c r="P63" s="96"/>
      <c r="Q63" s="96"/>
      <c r="R63" s="96"/>
      <c r="S63" s="96"/>
      <c r="T63" s="96"/>
      <c r="U63" s="96"/>
      <c r="V63" s="96"/>
      <c r="W63" s="96"/>
      <c r="X63" s="96"/>
      <c r="Y63" s="96"/>
      <c r="Z63" s="96"/>
      <c r="AA63" s="96"/>
      <c r="AB63" s="96"/>
      <c r="AC63" s="96"/>
      <c r="AD63" s="96"/>
      <c r="AE63" s="24"/>
      <c r="AF63" s="24"/>
      <c r="AG63" s="24"/>
      <c r="AH63" s="25"/>
      <c r="AI63" s="26"/>
      <c r="AJ63" s="27"/>
      <c r="AK63" s="27"/>
      <c r="AL63" s="28"/>
      <c r="AM63" s="26"/>
      <c r="AN63" s="27"/>
      <c r="AO63" s="27"/>
      <c r="AP63" s="28"/>
      <c r="AQ63" s="26"/>
      <c r="AR63" s="27"/>
      <c r="AS63" s="27"/>
      <c r="AT63" s="28"/>
    </row>
    <row r="64" spans="1:46" s="3" customFormat="1" ht="20.100000000000001" customHeight="1">
      <c r="B64" s="242"/>
      <c r="C64" s="96"/>
      <c r="D64" s="96"/>
      <c r="E64" s="96"/>
      <c r="F64" s="96"/>
      <c r="G64" s="96"/>
      <c r="H64" s="96"/>
      <c r="I64" s="96"/>
      <c r="J64" s="96"/>
      <c r="K64" s="96"/>
      <c r="L64" s="96"/>
      <c r="M64" s="96"/>
      <c r="N64" s="96"/>
      <c r="O64" s="96"/>
      <c r="P64" s="96"/>
      <c r="Q64" s="96"/>
      <c r="R64" s="96"/>
      <c r="S64" s="96"/>
      <c r="T64" s="96"/>
      <c r="U64" s="96"/>
      <c r="V64" s="96"/>
      <c r="W64" s="96"/>
      <c r="X64" s="96"/>
      <c r="Y64" s="96"/>
      <c r="Z64" s="96"/>
      <c r="AA64" s="96"/>
      <c r="AB64" s="96"/>
      <c r="AC64" s="96"/>
      <c r="AD64" s="96"/>
      <c r="AM64" s="338" t="s">
        <v>365</v>
      </c>
      <c r="AN64" s="338"/>
      <c r="AO64" s="338"/>
      <c r="AP64" s="338"/>
      <c r="AQ64" s="338"/>
      <c r="AR64" s="338"/>
      <c r="AS64" s="338"/>
      <c r="AT64" s="338"/>
    </row>
    <row r="65" spans="1:30" s="3" customFormat="1" ht="13.5" customHeight="1">
      <c r="B65" s="242"/>
      <c r="C65" s="96"/>
      <c r="D65" s="96"/>
      <c r="E65" s="96"/>
      <c r="F65" s="96"/>
      <c r="G65" s="96"/>
      <c r="H65" s="96"/>
      <c r="I65" s="96"/>
      <c r="J65" s="96"/>
      <c r="K65" s="96"/>
      <c r="L65" s="96"/>
      <c r="M65" s="96"/>
      <c r="N65" s="96"/>
      <c r="O65" s="96"/>
      <c r="P65" s="96"/>
      <c r="Q65" s="96"/>
      <c r="R65" s="96"/>
      <c r="S65" s="96"/>
      <c r="T65" s="96"/>
      <c r="U65" s="96"/>
      <c r="V65" s="96"/>
      <c r="W65" s="96"/>
      <c r="X65" s="96"/>
      <c r="Y65" s="96"/>
      <c r="Z65" s="96"/>
      <c r="AA65" s="96"/>
      <c r="AB65" s="96"/>
      <c r="AC65" s="96"/>
      <c r="AD65" s="96"/>
    </row>
    <row r="66" spans="1:30" s="3" customFormat="1" ht="13.5" customHeight="1">
      <c r="I66" s="5"/>
      <c r="J66" s="5"/>
    </row>
    <row r="67" spans="1:30" ht="10.5" customHeight="1">
      <c r="A67" s="1"/>
    </row>
    <row r="68" spans="1:30" ht="10.5" customHeight="1">
      <c r="A68" s="1"/>
    </row>
    <row r="69" spans="1:30" ht="10.5" customHeight="1">
      <c r="A69" s="1"/>
    </row>
    <row r="70" spans="1:30" ht="10.5" customHeight="1">
      <c r="A70" s="1"/>
    </row>
    <row r="71" spans="1:30" ht="6" customHeight="1">
      <c r="A71" s="1"/>
    </row>
    <row r="72" spans="1:30" ht="4.5" customHeight="1">
      <c r="A72" s="1"/>
    </row>
    <row r="73" spans="1:30" ht="4.5" customHeight="1">
      <c r="A73" s="1"/>
    </row>
    <row r="74" spans="1:30" ht="12.75" customHeight="1">
      <c r="A74" s="1"/>
    </row>
    <row r="75" spans="1:30" ht="12.75" customHeight="1">
      <c r="A75" s="1"/>
    </row>
    <row r="76" spans="1:30" ht="12.75" customHeight="1">
      <c r="A76" s="1"/>
    </row>
    <row r="77" spans="1:30" ht="12.75" customHeight="1">
      <c r="A77" s="1"/>
    </row>
    <row r="78" spans="1:30" ht="12.75" customHeight="1">
      <c r="A78" s="1"/>
    </row>
    <row r="79" spans="1:30" ht="9" customHeight="1">
      <c r="A79" s="1"/>
    </row>
    <row r="84" ht="11.25" customHeight="1"/>
  </sheetData>
  <mergeCells count="107">
    <mergeCell ref="B55:AT56"/>
    <mergeCell ref="Y50:Z50"/>
    <mergeCell ref="Y51:Z51"/>
    <mergeCell ref="Y52:Z52"/>
    <mergeCell ref="B50:T50"/>
    <mergeCell ref="B51:T51"/>
    <mergeCell ref="AQ59:AT59"/>
    <mergeCell ref="AM64:AT64"/>
    <mergeCell ref="Y22:AB22"/>
    <mergeCell ref="B52:T52"/>
    <mergeCell ref="B39:H40"/>
    <mergeCell ref="I39:AT40"/>
    <mergeCell ref="AG37:AP37"/>
    <mergeCell ref="AQ37:AT37"/>
    <mergeCell ref="I38:J38"/>
    <mergeCell ref="K38:L38"/>
    <mergeCell ref="N38:O38"/>
    <mergeCell ref="Q38:R38"/>
    <mergeCell ref="U38:V38"/>
    <mergeCell ref="X38:AF38"/>
    <mergeCell ref="AG38:AP38"/>
    <mergeCell ref="AQ38:AT38"/>
    <mergeCell ref="I37:J37"/>
    <mergeCell ref="K37:L37"/>
    <mergeCell ref="AG35:AP35"/>
    <mergeCell ref="AQ35:AT35"/>
    <mergeCell ref="I36:J36"/>
    <mergeCell ref="K36:L36"/>
    <mergeCell ref="N36:O36"/>
    <mergeCell ref="Q36:R36"/>
    <mergeCell ref="U36:V36"/>
    <mergeCell ref="X36:AF36"/>
    <mergeCell ref="AG36:AP36"/>
    <mergeCell ref="AQ36:AT36"/>
    <mergeCell ref="I35:J35"/>
    <mergeCell ref="K35:L35"/>
    <mergeCell ref="N35:O35"/>
    <mergeCell ref="Q35:R35"/>
    <mergeCell ref="U35:V35"/>
    <mergeCell ref="X35:AF35"/>
    <mergeCell ref="I28:N29"/>
    <mergeCell ref="AE28:AH28"/>
    <mergeCell ref="P29:AD29"/>
    <mergeCell ref="AF29:AP29"/>
    <mergeCell ref="AQ29:AS29"/>
    <mergeCell ref="B30:H38"/>
    <mergeCell ref="I30:L30"/>
    <mergeCell ref="J31:AS32"/>
    <mergeCell ref="I33:W33"/>
    <mergeCell ref="X33:AF33"/>
    <mergeCell ref="AG33:AP33"/>
    <mergeCell ref="AQ33:AT33"/>
    <mergeCell ref="I34:J34"/>
    <mergeCell ref="K34:L34"/>
    <mergeCell ref="N34:O34"/>
    <mergeCell ref="Q34:R34"/>
    <mergeCell ref="U34:V34"/>
    <mergeCell ref="X34:AF34"/>
    <mergeCell ref="AG34:AP34"/>
    <mergeCell ref="AQ34:AT34"/>
    <mergeCell ref="N37:O37"/>
    <mergeCell ref="Q37:R37"/>
    <mergeCell ref="U37:V37"/>
    <mergeCell ref="X37:AF37"/>
    <mergeCell ref="AE14:AH14"/>
    <mergeCell ref="P15:AD15"/>
    <mergeCell ref="AF15:AS15"/>
    <mergeCell ref="O24:R24"/>
    <mergeCell ref="AE24:AH24"/>
    <mergeCell ref="B25:H27"/>
    <mergeCell ref="P25:AD25"/>
    <mergeCell ref="AF25:AS25"/>
    <mergeCell ref="O26:R26"/>
    <mergeCell ref="P27:AS27"/>
    <mergeCell ref="B20:H24"/>
    <mergeCell ref="I20:N21"/>
    <mergeCell ref="P21:AP21"/>
    <mergeCell ref="AQ21:AS21"/>
    <mergeCell ref="I22:N23"/>
    <mergeCell ref="O22:R22"/>
    <mergeCell ref="T22:W22"/>
    <mergeCell ref="P23:AS23"/>
    <mergeCell ref="I24:N27"/>
    <mergeCell ref="AH2:AL2"/>
    <mergeCell ref="AM2:AS2"/>
    <mergeCell ref="B3:X3"/>
    <mergeCell ref="B5:AT5"/>
    <mergeCell ref="B10:H19"/>
    <mergeCell ref="I10:N11"/>
    <mergeCell ref="O10:R10"/>
    <mergeCell ref="S10:AS10"/>
    <mergeCell ref="P11:AP11"/>
    <mergeCell ref="AQ11:AS11"/>
    <mergeCell ref="O16:R16"/>
    <mergeCell ref="P17:AS17"/>
    <mergeCell ref="I18:N19"/>
    <mergeCell ref="AE18:AH18"/>
    <mergeCell ref="P19:AD19"/>
    <mergeCell ref="AF19:AP19"/>
    <mergeCell ref="AQ19:AS19"/>
    <mergeCell ref="I12:N13"/>
    <mergeCell ref="O12:R12"/>
    <mergeCell ref="T12:W12"/>
    <mergeCell ref="Y12:AB12"/>
    <mergeCell ref="P13:AS13"/>
    <mergeCell ref="I14:N17"/>
    <mergeCell ref="O14:R14"/>
  </mergeCells>
  <phoneticPr fontId="2"/>
  <pageMargins left="0.78740157480314965" right="0.39370078740157483" top="0.59055118110236227" bottom="0" header="0.51181102362204722" footer="0.51181102362204722"/>
  <pageSetup paperSize="9" scale="75" orientation="portrait" verticalDpi="300" r:id="rId1"/>
  <headerFooter alignWithMargins="0"/>
  <colBreaks count="1" manualBreakCount="1">
    <brk id="4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election activeCell="F24" sqref="F24"/>
    </sheetView>
  </sheetViews>
  <sheetFormatPr defaultRowHeight="13.5"/>
  <cols>
    <col min="1" max="1" width="9" customWidth="1"/>
  </cols>
  <sheetData/>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利用問合せ書  </vt:lpstr>
      <vt:lpstr>記入例</vt:lpstr>
      <vt:lpstr>申込書</vt:lpstr>
      <vt:lpstr>申込書 (記入例) </vt:lpstr>
      <vt:lpstr>附帯サービスオーダーシート</vt:lpstr>
      <vt:lpstr>利用承諾書</vt:lpstr>
      <vt:lpstr>Sheet1</vt:lpstr>
      <vt:lpstr>記入例!Print_Area</vt:lpstr>
      <vt:lpstr>申込書!Print_Area</vt:lpstr>
      <vt:lpstr>'申込書 (記入例) '!Print_Area</vt:lpstr>
      <vt:lpstr>附帯サービスオーダーシート!Print_Area</vt:lpstr>
      <vt:lpstr>利用承諾書!Print_Area</vt:lpstr>
      <vt:lpstr>'利用問合せ書  '!Print_Area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Kimie Kobayashi</dc:creator>
  <cp:lastModifiedBy>stitch</cp:lastModifiedBy>
  <cp:lastPrinted>2017-08-27T09:02:15Z</cp:lastPrinted>
  <dcterms:created xsi:type="dcterms:W3CDTF">2015-06-03T02:26:20Z</dcterms:created>
  <dcterms:modified xsi:type="dcterms:W3CDTF">2017-09-05T01:44:47Z</dcterms:modified>
</cp:coreProperties>
</file>